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876" activeTab="0"/>
  </bookViews>
  <sheets>
    <sheet name="附表1收支总表" sheetId="1" r:id="rId1"/>
    <sheet name="附表2部门支出预算表" sheetId="2" r:id="rId2"/>
    <sheet name="附表3基本支出预算表" sheetId="3" r:id="rId3"/>
    <sheet name="附表4三公经费预算表" sheetId="4" r:id="rId4"/>
  </sheets>
  <definedNames>
    <definedName name="_xlnm.Print_Area" localSheetId="0">'附表1收支总表'!$A$1:$D$23</definedName>
    <definedName name="_xlnm.Print_Area" localSheetId="1">'附表2部门支出预算表'!$A$1:$K$26</definedName>
    <definedName name="_xlnm.Print_Titles" localSheetId="0">'附表1收支总表'!$1:$5</definedName>
    <definedName name="_xlnm.Print_Titles" localSheetId="2">'附表3基本支出预算表'!$4:$4</definedName>
  </definedNames>
  <calcPr fullCalcOnLoad="1"/>
</workbook>
</file>

<file path=xl/sharedStrings.xml><?xml version="1.0" encoding="utf-8"?>
<sst xmlns="http://schemas.openxmlformats.org/spreadsheetml/2006/main" count="140" uniqueCount="129">
  <si>
    <t>基本支出</t>
  </si>
  <si>
    <t>收    入    总    计</t>
  </si>
  <si>
    <t>合计</t>
  </si>
  <si>
    <t>支    出    总    计</t>
  </si>
  <si>
    <t xml:space="preserve">    人员支出</t>
  </si>
  <si>
    <t xml:space="preserve">    对个人和家庭的补助支出</t>
  </si>
  <si>
    <t>支                出</t>
  </si>
  <si>
    <t>三、项目支出</t>
  </si>
  <si>
    <t xml:space="preserve">    发展经费</t>
  </si>
  <si>
    <t>一、人员经费支出</t>
  </si>
  <si>
    <t xml:space="preserve">    定额支出</t>
  </si>
  <si>
    <t>单位：万元</t>
  </si>
  <si>
    <t>项目支出</t>
  </si>
  <si>
    <t>收                入</t>
  </si>
  <si>
    <t>四、事业单位经营支出</t>
  </si>
  <si>
    <t xml:space="preserve">    工会福利经费支出</t>
  </si>
  <si>
    <t xml:space="preserve">    非在编雇用人员经费</t>
  </si>
  <si>
    <t>总计</t>
  </si>
  <si>
    <t>项        目</t>
  </si>
  <si>
    <t>二、公用支出</t>
  </si>
  <si>
    <t>二、政府性基金</t>
  </si>
  <si>
    <t>三、财政专户管理的事业收入</t>
  </si>
  <si>
    <t>四、事业收入(含批准留用)</t>
  </si>
  <si>
    <t>五、事业单位经营收入</t>
  </si>
  <si>
    <t>六、上级补助收入</t>
  </si>
  <si>
    <t>七、附属单位上缴收入</t>
  </si>
  <si>
    <t>八、历年结余</t>
  </si>
  <si>
    <t>九、其他收入</t>
  </si>
  <si>
    <t>十、其他资金</t>
  </si>
  <si>
    <t>1、因公出国（境）费用</t>
  </si>
  <si>
    <t>2、公务接待费</t>
  </si>
  <si>
    <t>3、公务用车费</t>
  </si>
  <si>
    <t>科目编码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</si>
  <si>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</si>
  <si>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</si>
  <si>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</si>
  <si>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</si>
  <si>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</si>
  <si>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</si>
  <si>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</si>
  <si>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</si>
  <si>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其他工资福利支出</t>
  </si>
  <si>
    <t>二、商品和服务支出</t>
  </si>
  <si>
    <t xml:space="preserve">  办公费</t>
  </si>
  <si>
    <t xml:space="preserve">  咨询费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</si>
  <si>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</si>
  <si>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</si>
  <si>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</si>
  <si>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</si>
  <si>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</si>
  <si>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</si>
  <si>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</si>
  <si>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</si>
  <si>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</si>
  <si>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</si>
  <si>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</si>
  <si>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</si>
  <si>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</si>
  <si>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</si>
  <si>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</si>
  <si>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</si>
  <si>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税金及附加费用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</si>
  <si>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</si>
  <si>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</si>
  <si>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</si>
  <si>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</si>
  <si>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</si>
  <si>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</si>
  <si>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</si>
  <si>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</si>
  <si>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</si>
  <si>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</si>
  <si>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</si>
  <si>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</si>
  <si>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</si>
  <si>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</si>
  <si>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</si>
  <si>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</si>
  <si>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四、对企事业单位的补贴</t>
  </si>
  <si>
    <t xml:space="preserve">  事业单位补贴</t>
  </si>
  <si>
    <t>五、基本建设支出</t>
  </si>
  <si>
    <t xml:space="preserve">  办公设备购置</t>
  </si>
  <si>
    <t>六、其他资本性支出</t>
  </si>
  <si>
    <t>七、其他支出</t>
  </si>
  <si>
    <t xml:space="preserve">  其他支出</t>
  </si>
  <si>
    <t>部门收支预算总表</t>
  </si>
  <si>
    <t>附表3</t>
  </si>
  <si>
    <t>单位：万元</t>
  </si>
  <si>
    <t>政府性基金预算</t>
  </si>
  <si>
    <t>部门支出预算表</t>
  </si>
  <si>
    <t>支出功能分类科目</t>
  </si>
  <si>
    <t>合计</t>
  </si>
  <si>
    <t>一般公共预算</t>
  </si>
  <si>
    <t>小计</t>
  </si>
  <si>
    <t>注：本表列示到政府支出功能分类项级科目。</t>
  </si>
  <si>
    <t>“三公”经费财政拨款支出预算表</t>
  </si>
  <si>
    <t>一般公共预算基本支出经济分类情况表</t>
  </si>
  <si>
    <t>项目</t>
  </si>
  <si>
    <t>本年预算数</t>
  </si>
  <si>
    <t>合计</t>
  </si>
  <si>
    <t>附表4</t>
  </si>
  <si>
    <t>项  目</t>
  </si>
  <si>
    <t>合  计</t>
  </si>
  <si>
    <t>2015年预算</t>
  </si>
  <si>
    <t>一、一般公共预算</t>
  </si>
  <si>
    <t xml:space="preserve">    专项业务费</t>
  </si>
  <si>
    <t>附表1</t>
  </si>
  <si>
    <t>附表2</t>
  </si>
  <si>
    <t xml:space="preserve">       其中：（1）公务用车运行维护费</t>
  </si>
  <si>
    <t xml:space="preserve">             （2）公务用车购置费</t>
  </si>
  <si>
    <t>行政运行（教育）</t>
  </si>
  <si>
    <t>其他教育管理事务支出</t>
  </si>
  <si>
    <t>2050201</t>
  </si>
  <si>
    <t>学前教育</t>
  </si>
  <si>
    <t>小学教育</t>
  </si>
  <si>
    <t>初中教育</t>
  </si>
  <si>
    <t>高中教育</t>
  </si>
  <si>
    <t xml:space="preserve"> 中专教育</t>
  </si>
  <si>
    <t>特殊学校教育</t>
  </si>
  <si>
    <t>归口管理的行政单位离退休</t>
  </si>
  <si>
    <t>事业单位离退休</t>
  </si>
  <si>
    <t>行政单位医疗</t>
  </si>
  <si>
    <t>事业单位医疗</t>
  </si>
  <si>
    <t>公务员医疗补助</t>
  </si>
  <si>
    <t>职业高中教育</t>
  </si>
  <si>
    <t>广播电视学校</t>
  </si>
  <si>
    <t>教师进修</t>
  </si>
  <si>
    <t>其他教育支出</t>
  </si>
  <si>
    <t>死亡抚恤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</si>
</sst>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* #,##0.0;* \-#,##0.0;* &quot;&quot;??;@"/>
    <numFmt numFmtId="193" formatCode="00"/>
    <numFmt numFmtId="194" formatCode="0000"/>
    <numFmt numFmtId="195" formatCode="* #,##0.00;* \-#,##0.00;* &quot;&quot;??;@"/>
    <numFmt numFmtId="196" formatCode="0_);[Red]\(0\)"/>
    <numFmt numFmtId="197" formatCode="* #,##0;* \-#,##0;* &quot;&quot;??;@"/>
    <numFmt numFmtId="198" formatCode="000000"/>
    <numFmt numFmtId="199" formatCode="#,##0.0_ 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);[Red]\(#,##0.00\)"/>
    <numFmt numFmtId="204" formatCode="#,##0.00_ "/>
    <numFmt numFmtId="205" formatCode="#,##0.00_);\(#,##0.00\)"/>
    <numFmt numFmtId="206" formatCode="#,##0.0_);\(#,##0.0\)"/>
    <numFmt numFmtId="207" formatCode="#,##0_);\(#,##0\)"/>
    <numFmt numFmtId="208" formatCode="#,##0.0_);[Red]\(#,##0.0\)"/>
    <numFmt numFmtId="209" formatCode="#,##0_);[Red]\(#,##0\)"/>
    <numFmt numFmtId="210" formatCode="#,##0.000_);[Red]\(#,##0.000\)"/>
    <numFmt numFmtId="211" formatCode="&quot;\&quot;#,##0.00_);\(&quot;\&quot;#,##0.00\)"/>
    <numFmt numFmtId="212" formatCode="0.0_);[Red]\(0.0\)"/>
    <numFmt numFmtId="213" formatCode="0.00_);[Red]\(0.00\)"/>
    <numFmt numFmtId="214" formatCode="* #,##0;* \-#,##0;* &quot;&quot;;@"/>
    <numFmt numFmtId="215" formatCode="0.00_ "/>
    <numFmt numFmtId="216" formatCode="#,##0.0000"/>
    <numFmt numFmtId="217" formatCode=";;"/>
    <numFmt numFmtId="218" formatCode="#,##0.00;[Red]#,##0.00"/>
    <numFmt numFmtId="219" formatCode="0_ "/>
    <numFmt numFmtId="220" formatCode="#,##0_ "/>
    <numFmt numFmtId="221" formatCode="###,###,###,##0.00"/>
    <numFmt numFmtId="222" formatCode="#,##0;\-#,##0;&quot;-&quot;"/>
    <numFmt numFmtId="223" formatCode="#,##0;\(#,##0\)"/>
    <numFmt numFmtId="224" formatCode="_-&quot;$&quot;* #,##0_-;\-&quot;$&quot;* #,##0_-;_-&quot;$&quot;* &quot;-&quot;_-;_-@_-"/>
    <numFmt numFmtId="225" formatCode="\$#,##0.00;\(\$#,##0.00\)"/>
    <numFmt numFmtId="226" formatCode="\$#,##0;\(\$#,##0\)"/>
    <numFmt numFmtId="227" formatCode="_-* #,##0.0000_-;\-* #,##0.0000_-;_-* &quot;-&quot;??_-;_-@_-"/>
    <numFmt numFmtId="228" formatCode="#,##0.000_ "/>
    <numFmt numFmtId="229" formatCode="0.0"/>
    <numFmt numFmtId="230" formatCode="#,##0.0"/>
    <numFmt numFmtId="231" formatCode="#,##0.0000_ "/>
    <numFmt numFmtId="232" formatCode="0.0000_ "/>
    <numFmt numFmtId="233" formatCode="0.0000_);[Red]\(0.0000\)"/>
    <numFmt numFmtId="234" formatCode="#,##0.0000_ ;[Red]\-#,##0.0000\ ;;"/>
    <numFmt numFmtId="235" formatCode="0.0000_ ;\-0.0000;;"/>
  </numFmts>
  <fonts count="48">
    <font>
      <sz val="9"/>
      <name val="宋体"/>
      <family val="0"/>
    </font>
    <font>
      <sz val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sz val="11"/>
      <name val="宋体"/>
      <family val="0"/>
    </font>
    <font>
      <sz val="12"/>
      <color indexed="20"/>
      <name val="宋体"/>
      <family val="0"/>
    </font>
    <font>
      <sz val="9"/>
      <color indexed="8"/>
      <name val="宋体"/>
      <family val="0"/>
    </font>
    <font>
      <sz val="12"/>
      <color indexed="17"/>
      <name val="宋体"/>
      <family val="0"/>
    </font>
    <font>
      <sz val="12"/>
      <name val="官帕眉"/>
      <family val="3"/>
    </font>
    <font>
      <sz val="12"/>
      <name val="Times New Roman"/>
      <family val="1"/>
    </font>
    <font>
      <sz val="12"/>
      <name val="奔覆眉"/>
      <family val="3"/>
    </font>
    <font>
      <sz val="12"/>
      <name val="Courier"/>
      <family val="3"/>
    </font>
    <font>
      <sz val="8"/>
      <name val="宋体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20"/>
      <name val="黑体"/>
      <family val="0"/>
    </font>
    <font>
      <b/>
      <sz val="20"/>
      <color indexed="8"/>
      <name val="黑体"/>
      <family val="0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222" fontId="26" fillId="0" borderId="0" applyFill="0" applyBorder="0" applyAlignment="0">
      <protection/>
    </xf>
    <xf numFmtId="41" fontId="25" fillId="0" borderId="0" applyFont="0" applyFill="0" applyBorder="0" applyAlignment="0" applyProtection="0"/>
    <xf numFmtId="223" fontId="27" fillId="0" borderId="0">
      <alignment/>
      <protection/>
    </xf>
    <xf numFmtId="191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225" fontId="27" fillId="0" borderId="0">
      <alignment/>
      <protection/>
    </xf>
    <xf numFmtId="0" fontId="28" fillId="0" borderId="0" applyProtection="0">
      <alignment/>
    </xf>
    <xf numFmtId="226" fontId="27" fillId="0" borderId="0">
      <alignment/>
      <protection/>
    </xf>
    <xf numFmtId="2" fontId="28" fillId="0" borderId="0" applyProtection="0">
      <alignment/>
    </xf>
    <xf numFmtId="0" fontId="29" fillId="0" borderId="1" applyNumberFormat="0" applyAlignment="0" applyProtection="0"/>
    <xf numFmtId="0" fontId="29" fillId="0" borderId="2">
      <alignment horizontal="left" vertical="center"/>
      <protection/>
    </xf>
    <xf numFmtId="0" fontId="30" fillId="0" borderId="0" applyProtection="0">
      <alignment/>
    </xf>
    <xf numFmtId="0" fontId="29" fillId="0" borderId="0" applyProtection="0">
      <alignment/>
    </xf>
    <xf numFmtId="37" fontId="2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1" fontId="25" fillId="0" borderId="0">
      <alignment/>
      <protection/>
    </xf>
    <xf numFmtId="0" fontId="28" fillId="0" borderId="3" applyProtection="0">
      <alignment/>
    </xf>
    <xf numFmtId="37" fontId="2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>
      <alignment horizontal="centerContinuous" vertical="center"/>
      <protection/>
    </xf>
    <xf numFmtId="0" fontId="34" fillId="0" borderId="7">
      <alignment horizontal="distributed" vertical="center" wrapText="1"/>
      <protection/>
    </xf>
    <xf numFmtId="0" fontId="34" fillId="0" borderId="7">
      <alignment horizontal="distributed" vertical="center" wrapText="1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7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181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227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0" fontId="3" fillId="0" borderId="0">
      <alignment/>
      <protection/>
    </xf>
    <xf numFmtId="0" fontId="39" fillId="0" borderId="0" applyFont="0" applyFill="0" applyBorder="0" applyAlignment="0" applyProtection="0"/>
    <xf numFmtId="4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>
      <alignment/>
      <protection/>
    </xf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1" fontId="34" fillId="0" borderId="7">
      <alignment vertical="center"/>
      <protection locked="0"/>
    </xf>
    <xf numFmtId="1" fontId="34" fillId="0" borderId="7">
      <alignment vertical="center"/>
      <protection locked="0"/>
    </xf>
    <xf numFmtId="0" fontId="41" fillId="0" borderId="0">
      <alignment/>
      <protection/>
    </xf>
    <xf numFmtId="229" fontId="34" fillId="0" borderId="7">
      <alignment vertical="center"/>
      <protection locked="0"/>
    </xf>
    <xf numFmtId="229" fontId="34" fillId="0" borderId="7">
      <alignment vertical="center"/>
      <protection locked="0"/>
    </xf>
    <xf numFmtId="0" fontId="25" fillId="0" borderId="0">
      <alignment/>
      <protection/>
    </xf>
    <xf numFmtId="0" fontId="5" fillId="0" borderId="0" applyNumberFormat="0" applyFill="0" applyBorder="0" applyAlignment="0" applyProtection="0"/>
    <xf numFmtId="0" fontId="0" fillId="23" borderId="13" applyNumberFormat="0" applyFont="0" applyAlignment="0" applyProtection="0"/>
    <xf numFmtId="0" fontId="1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1" fillId="23" borderId="13" applyNumberFormat="0" applyFont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 horizontal="right" vertical="center"/>
    </xf>
    <xf numFmtId="0" fontId="42" fillId="0" borderId="0" xfId="455" applyFont="1" applyAlignment="1">
      <alignment vertical="center"/>
      <protection/>
    </xf>
    <xf numFmtId="0" fontId="1" fillId="0" borderId="0" xfId="457">
      <alignment/>
      <protection/>
    </xf>
    <xf numFmtId="0" fontId="1" fillId="0" borderId="0" xfId="457" applyAlignment="1">
      <alignment vertical="center"/>
      <protection/>
    </xf>
    <xf numFmtId="0" fontId="1" fillId="0" borderId="0" xfId="456">
      <alignment/>
      <protection/>
    </xf>
    <xf numFmtId="0" fontId="1" fillId="0" borderId="0" xfId="456" applyFont="1" applyAlignment="1">
      <alignment/>
      <protection/>
    </xf>
    <xf numFmtId="0" fontId="1" fillId="0" borderId="0" xfId="456" applyFont="1">
      <alignment/>
      <protection/>
    </xf>
    <xf numFmtId="0" fontId="43" fillId="0" borderId="0" xfId="456" applyFont="1">
      <alignment/>
      <protection/>
    </xf>
    <xf numFmtId="0" fontId="44" fillId="0" borderId="0" xfId="456" applyFont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384" applyFont="1" applyAlignment="1">
      <alignment vertical="center"/>
      <protection/>
    </xf>
    <xf numFmtId="0" fontId="0" fillId="0" borderId="0" xfId="0" applyAlignment="1">
      <alignment vertical="center"/>
    </xf>
    <xf numFmtId="0" fontId="6" fillId="0" borderId="0" xfId="455" applyFont="1" applyBorder="1" applyAlignment="1">
      <alignment horizontal="right" vertical="center"/>
      <protection/>
    </xf>
    <xf numFmtId="0" fontId="6" fillId="0" borderId="0" xfId="457" applyFont="1">
      <alignment/>
      <protection/>
    </xf>
    <xf numFmtId="0" fontId="1" fillId="0" borderId="0" xfId="456" applyFont="1" applyAlignment="1">
      <alignment vertical="center"/>
      <protection/>
    </xf>
    <xf numFmtId="0" fontId="1" fillId="0" borderId="0" xfId="456" applyFont="1" applyAlignment="1">
      <alignment horizontal="right" vertical="center"/>
      <protection/>
    </xf>
    <xf numFmtId="0" fontId="1" fillId="0" borderId="7" xfId="456" applyFont="1" applyBorder="1" applyAlignment="1">
      <alignment horizontal="center" vertical="center"/>
      <protection/>
    </xf>
    <xf numFmtId="0" fontId="1" fillId="0" borderId="7" xfId="456" applyFont="1" applyBorder="1" applyAlignment="1">
      <alignment vertical="center"/>
      <protection/>
    </xf>
    <xf numFmtId="0" fontId="47" fillId="0" borderId="7" xfId="323" applyFont="1" applyFill="1" applyBorder="1" applyAlignment="1">
      <alignment horizontal="center" vertical="center" wrapText="1"/>
      <protection/>
    </xf>
    <xf numFmtId="0" fontId="47" fillId="0" borderId="7" xfId="323" applyFont="1" applyFill="1" applyBorder="1" applyAlignment="1">
      <alignment horizontal="left" vertical="center" wrapText="1"/>
      <protection/>
    </xf>
    <xf numFmtId="0" fontId="1" fillId="0" borderId="7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384" applyFont="1" applyAlignment="1">
      <alignment vertical="center"/>
      <protection/>
    </xf>
    <xf numFmtId="0" fontId="1" fillId="0" borderId="0" xfId="455" applyFont="1" applyBorder="1" applyAlignment="1" quotePrefix="1">
      <alignment vertical="center"/>
      <protection/>
    </xf>
    <xf numFmtId="0" fontId="1" fillId="0" borderId="0" xfId="455" applyFont="1" applyBorder="1" applyAlignment="1">
      <alignment vertical="center"/>
      <protection/>
    </xf>
    <xf numFmtId="0" fontId="1" fillId="0" borderId="0" xfId="455" applyFont="1" applyBorder="1" applyAlignment="1">
      <alignment horizontal="right" vertical="center"/>
      <protection/>
    </xf>
    <xf numFmtId="0" fontId="1" fillId="0" borderId="0" xfId="0" applyFont="1" applyAlignment="1">
      <alignment vertical="center"/>
    </xf>
    <xf numFmtId="0" fontId="1" fillId="0" borderId="7" xfId="455" applyFont="1" applyBorder="1" applyAlignment="1">
      <alignment horizontal="center" vertical="center"/>
      <protection/>
    </xf>
    <xf numFmtId="0" fontId="1" fillId="0" borderId="7" xfId="455" applyFont="1" applyBorder="1" applyAlignment="1" quotePrefix="1">
      <alignment horizontal="center" vertical="center"/>
      <protection/>
    </xf>
    <xf numFmtId="0" fontId="1" fillId="0" borderId="7" xfId="418" applyFont="1" applyBorder="1" applyAlignment="1">
      <alignment horizontal="left" vertical="center"/>
      <protection/>
    </xf>
    <xf numFmtId="0" fontId="1" fillId="0" borderId="7" xfId="418" applyFont="1" applyBorder="1" applyAlignment="1">
      <alignment vertical="center"/>
      <protection/>
    </xf>
    <xf numFmtId="0" fontId="1" fillId="0" borderId="7" xfId="384" applyFont="1" applyBorder="1" applyAlignment="1">
      <alignment vertical="center"/>
      <protection/>
    </xf>
    <xf numFmtId="0" fontId="1" fillId="0" borderId="7" xfId="422" applyFont="1" applyBorder="1" applyAlignment="1">
      <alignment vertical="center"/>
      <protection/>
    </xf>
    <xf numFmtId="49" fontId="1" fillId="0" borderId="7" xfId="418" applyNumberFormat="1" applyFont="1" applyFill="1" applyBorder="1" applyAlignment="1">
      <alignment horizontal="left" vertical="center"/>
      <protection/>
    </xf>
    <xf numFmtId="230" fontId="1" fillId="0" borderId="7" xfId="418" applyNumberFormat="1" applyFont="1" applyFill="1" applyBorder="1" applyAlignment="1">
      <alignment horizontal="left" vertical="center"/>
      <protection/>
    </xf>
    <xf numFmtId="0" fontId="1" fillId="0" borderId="7" xfId="422" applyFont="1" applyBorder="1" applyAlignment="1">
      <alignment horizontal="center" vertical="center"/>
      <protection/>
    </xf>
    <xf numFmtId="0" fontId="1" fillId="0" borderId="16" xfId="422" applyFont="1" applyBorder="1" applyAlignment="1">
      <alignment horizontal="center" vertical="center"/>
      <protection/>
    </xf>
    <xf numFmtId="0" fontId="1" fillId="0" borderId="16" xfId="422" applyFont="1" applyBorder="1" applyAlignment="1">
      <alignment vertical="center"/>
      <protection/>
    </xf>
    <xf numFmtId="0" fontId="43" fillId="0" borderId="0" xfId="456" applyFont="1" applyBorder="1" applyAlignment="1">
      <alignment vertical="center"/>
      <protection/>
    </xf>
    <xf numFmtId="0" fontId="1" fillId="0" borderId="7" xfId="456" applyFont="1" applyBorder="1" applyAlignment="1">
      <alignment horizontal="left" vertical="center" wrapText="1"/>
      <protection/>
    </xf>
    <xf numFmtId="233" fontId="1" fillId="0" borderId="7" xfId="0" applyNumberFormat="1" applyFont="1" applyFill="1" applyBorder="1" applyAlignment="1" applyProtection="1">
      <alignment horizontal="right" vertical="center"/>
      <protection/>
    </xf>
    <xf numFmtId="233" fontId="1" fillId="0" borderId="17" xfId="0" applyNumberFormat="1" applyFont="1" applyFill="1" applyBorder="1" applyAlignment="1" applyProtection="1">
      <alignment horizontal="right" vertical="center"/>
      <protection/>
    </xf>
    <xf numFmtId="233" fontId="1" fillId="0" borderId="7" xfId="0" applyNumberFormat="1" applyFont="1" applyBorder="1" applyAlignment="1">
      <alignment vertical="center"/>
    </xf>
    <xf numFmtId="1" fontId="1" fillId="24" borderId="7" xfId="323" applyNumberFormat="1" applyFont="1" applyFill="1" applyBorder="1" applyAlignment="1">
      <alignment horizontal="right" vertical="center"/>
      <protection/>
    </xf>
    <xf numFmtId="233" fontId="1" fillId="0" borderId="7" xfId="0" applyNumberFormat="1" applyFont="1" applyFill="1" applyBorder="1" applyAlignment="1">
      <alignment vertical="center"/>
    </xf>
    <xf numFmtId="233" fontId="1" fillId="0" borderId="7" xfId="0" applyNumberFormat="1" applyFont="1" applyFill="1" applyBorder="1" applyAlignment="1">
      <alignment horizontal="right" vertical="center"/>
    </xf>
    <xf numFmtId="233" fontId="47" fillId="0" borderId="18" xfId="0" applyNumberFormat="1" applyFont="1" applyBorder="1" applyAlignment="1">
      <alignment horizontal="right" vertical="center" wrapText="1"/>
    </xf>
    <xf numFmtId="233" fontId="1" fillId="0" borderId="14" xfId="0" applyNumberFormat="1" applyFont="1" applyFill="1" applyBorder="1" applyAlignment="1" applyProtection="1">
      <alignment horizontal="right" vertical="center"/>
      <protection/>
    </xf>
    <xf numFmtId="233" fontId="47" fillId="0" borderId="7" xfId="0" applyNumberFormat="1" applyFont="1" applyBorder="1" applyAlignment="1">
      <alignment horizontal="right" vertical="center" wrapText="1"/>
    </xf>
    <xf numFmtId="233" fontId="1" fillId="0" borderId="17" xfId="0" applyNumberFormat="1" applyFont="1" applyBorder="1" applyAlignment="1">
      <alignment horizontal="right" vertical="center"/>
    </xf>
    <xf numFmtId="233" fontId="1" fillId="0" borderId="7" xfId="0" applyNumberFormat="1" applyFont="1" applyBorder="1" applyAlignment="1">
      <alignment horizontal="right" vertical="center"/>
    </xf>
    <xf numFmtId="233" fontId="1" fillId="0" borderId="14" xfId="0" applyNumberFormat="1" applyFont="1" applyBorder="1" applyAlignment="1">
      <alignment horizontal="right" vertical="center"/>
    </xf>
    <xf numFmtId="232" fontId="47" fillId="0" borderId="7" xfId="0" applyNumberFormat="1" applyFont="1" applyBorder="1" applyAlignment="1">
      <alignment vertical="center" wrapText="1"/>
    </xf>
    <xf numFmtId="232" fontId="47" fillId="0" borderId="7" xfId="0" applyNumberFormat="1" applyFont="1" applyBorder="1" applyAlignment="1">
      <alignment horizontal="right" vertical="center" wrapText="1"/>
    </xf>
    <xf numFmtId="0" fontId="0" fillId="0" borderId="7" xfId="0" applyBorder="1" applyAlignment="1">
      <alignment vertical="center"/>
    </xf>
    <xf numFmtId="233" fontId="1" fillId="0" borderId="7" xfId="456" applyNumberFormat="1" applyFont="1" applyBorder="1" applyAlignment="1">
      <alignment vertical="center"/>
      <protection/>
    </xf>
    <xf numFmtId="235" fontId="1" fillId="0" borderId="7" xfId="0" applyNumberFormat="1" applyFont="1" applyBorder="1" applyAlignment="1">
      <alignment/>
    </xf>
    <xf numFmtId="234" fontId="1" fillId="24" borderId="7" xfId="0" applyNumberFormat="1" applyFont="1" applyFill="1" applyBorder="1" applyAlignment="1" applyProtection="1">
      <alignment horizontal="right" vertical="center"/>
      <protection/>
    </xf>
    <xf numFmtId="0" fontId="45" fillId="0" borderId="0" xfId="0" applyFont="1" applyAlignment="1">
      <alignment horizontal="center" vertical="center"/>
    </xf>
    <xf numFmtId="0" fontId="45" fillId="0" borderId="0" xfId="329" applyFont="1" applyAlignment="1">
      <alignment horizontal="center" vertical="center"/>
      <protection/>
    </xf>
    <xf numFmtId="0" fontId="1" fillId="0" borderId="7" xfId="455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left" vertical="center"/>
    </xf>
    <xf numFmtId="0" fontId="1" fillId="0" borderId="7" xfId="422" applyFont="1" applyBorder="1" applyAlignment="1">
      <alignment horizontal="center" vertical="center"/>
      <protection/>
    </xf>
    <xf numFmtId="0" fontId="1" fillId="0" borderId="7" xfId="455" applyFont="1" applyBorder="1" applyAlignment="1" quotePrefix="1">
      <alignment horizontal="center" vertical="center"/>
      <protection/>
    </xf>
    <xf numFmtId="0" fontId="46" fillId="0" borderId="0" xfId="323" applyFont="1" applyAlignment="1">
      <alignment horizontal="center" vertical="center"/>
      <protection/>
    </xf>
    <xf numFmtId="0" fontId="45" fillId="0" borderId="0" xfId="456" applyFont="1" applyAlignment="1">
      <alignment horizontal="center" vertical="center"/>
      <protection/>
    </xf>
  </cellXfs>
  <cellStyles count="658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4" xfId="18"/>
    <cellStyle name="20% - 强调文字颜色 1" xfId="19"/>
    <cellStyle name="20% - 强调文字颜色 1 2" xfId="20"/>
    <cellStyle name="20% - 强调文字颜色 1 2 2" xfId="21"/>
    <cellStyle name="20% - 强调文字颜色 1 2 2 2" xfId="22"/>
    <cellStyle name="20% - 强调文字颜色 1 2 2 3" xfId="23"/>
    <cellStyle name="20% - 强调文字颜色 1 2 3" xfId="24"/>
    <cellStyle name="20% - 强调文字颜色 1 2 4" xfId="25"/>
    <cellStyle name="20% - 强调文字颜色 1 2 5" xfId="26"/>
    <cellStyle name="20% - 强调文字颜色 1 3" xfId="27"/>
    <cellStyle name="20% - 强调文字颜色 1 3 2" xfId="28"/>
    <cellStyle name="20% - 强调文字颜色 1 4" xfId="29"/>
    <cellStyle name="20% - 强调文字颜色 2" xfId="30"/>
    <cellStyle name="20% - 强调文字颜色 2 2" xfId="31"/>
    <cellStyle name="20% - 强调文字颜色 2 2 2" xfId="32"/>
    <cellStyle name="20% - 强调文字颜色 2 2 2 2" xfId="33"/>
    <cellStyle name="20% - 强调文字颜色 2 2 2 3" xfId="34"/>
    <cellStyle name="20% - 强调文字颜色 2 2 3" xfId="35"/>
    <cellStyle name="20% - 强调文字颜色 2 2 4" xfId="36"/>
    <cellStyle name="20% - 强调文字颜色 2 2 5" xfId="37"/>
    <cellStyle name="20% - 强调文字颜色 2 3" xfId="38"/>
    <cellStyle name="20% - 强调文字颜色 2 3 2" xfId="39"/>
    <cellStyle name="20% - 强调文字颜色 2 4" xfId="40"/>
    <cellStyle name="20% - 强调文字颜色 3" xfId="41"/>
    <cellStyle name="20% - 强调文字颜色 3 2" xfId="42"/>
    <cellStyle name="20% - 强调文字颜色 3 2 2" xfId="43"/>
    <cellStyle name="20% - 强调文字颜色 3 2 2 2" xfId="44"/>
    <cellStyle name="20% - 强调文字颜色 3 2 2 3" xfId="45"/>
    <cellStyle name="20% - 强调文字颜色 3 2 3" xfId="46"/>
    <cellStyle name="20% - 强调文字颜色 3 2 4" xfId="47"/>
    <cellStyle name="20% - 强调文字颜色 3 2 5" xfId="48"/>
    <cellStyle name="20% - 强调文字颜色 3 3" xfId="49"/>
    <cellStyle name="20% - 强调文字颜色 3 3 2" xfId="50"/>
    <cellStyle name="20% - 强调文字颜色 3 4" xfId="51"/>
    <cellStyle name="20% - 强调文字颜色 4" xfId="52"/>
    <cellStyle name="20% - 强调文字颜色 4 2" xfId="53"/>
    <cellStyle name="20% - 强调文字颜色 4 2 2" xfId="54"/>
    <cellStyle name="20% - 强调文字颜色 4 2 2 2" xfId="55"/>
    <cellStyle name="20% - 强调文字颜色 4 2 2 3" xfId="56"/>
    <cellStyle name="20% - 强调文字颜色 4 2 3" xfId="57"/>
    <cellStyle name="20% - 强调文字颜色 4 2 4" xfId="58"/>
    <cellStyle name="20% - 强调文字颜色 4 2 5" xfId="59"/>
    <cellStyle name="20% - 强调文字颜色 4 3" xfId="60"/>
    <cellStyle name="20% - 强调文字颜色 4 3 2" xfId="61"/>
    <cellStyle name="20% - 强调文字颜色 4 4" xfId="62"/>
    <cellStyle name="20% - 强调文字颜色 5" xfId="63"/>
    <cellStyle name="20% - 强调文字颜色 5 2" xfId="64"/>
    <cellStyle name="20% - 强调文字颜色 5 2 2" xfId="65"/>
    <cellStyle name="20% - 强调文字颜色 5 2 2 2" xfId="66"/>
    <cellStyle name="20% - 强调文字颜色 5 2 2 3" xfId="67"/>
    <cellStyle name="20% - 强调文字颜色 5 2 3" xfId="68"/>
    <cellStyle name="20% - 强调文字颜色 5 2 4" xfId="69"/>
    <cellStyle name="20% - 强调文字颜色 5 2 5" xfId="70"/>
    <cellStyle name="20% - 强调文字颜色 5 3" xfId="71"/>
    <cellStyle name="20% - 强调文字颜色 5 3 2" xfId="72"/>
    <cellStyle name="20% - 强调文字颜色 5 4" xfId="73"/>
    <cellStyle name="20% - 强调文字颜色 6" xfId="74"/>
    <cellStyle name="20% - 强调文字颜色 6 2" xfId="75"/>
    <cellStyle name="20% - 强调文字颜色 6 2 2" xfId="76"/>
    <cellStyle name="20% - 强调文字颜色 6 2 2 2" xfId="77"/>
    <cellStyle name="20% - 强调文字颜色 6 2 2 3" xfId="78"/>
    <cellStyle name="20% - 强调文字颜色 6 2 3" xfId="79"/>
    <cellStyle name="20% - 强调文字颜色 6 2 4" xfId="80"/>
    <cellStyle name="20% - 强调文字颜色 6 2 5" xfId="81"/>
    <cellStyle name="20% - 强调文字颜色 6 3" xfId="82"/>
    <cellStyle name="20% - 强调文字颜色 6 3 2" xfId="83"/>
    <cellStyle name="20% - 强调文字颜色 6 4" xfId="84"/>
    <cellStyle name="40% - 强调文字颜色 1" xfId="85"/>
    <cellStyle name="40% - 强调文字颜色 1 2" xfId="86"/>
    <cellStyle name="40% - 强调文字颜色 1 2 2" xfId="87"/>
    <cellStyle name="40% - 强调文字颜色 1 2 2 2" xfId="88"/>
    <cellStyle name="40% - 强调文字颜色 1 2 2 3" xfId="89"/>
    <cellStyle name="40% - 强调文字颜色 1 2 3" xfId="90"/>
    <cellStyle name="40% - 强调文字颜色 1 2 4" xfId="91"/>
    <cellStyle name="40% - 强调文字颜色 1 2 5" xfId="92"/>
    <cellStyle name="40% - 强调文字颜色 1 3" xfId="93"/>
    <cellStyle name="40% - 强调文字颜色 1 3 2" xfId="94"/>
    <cellStyle name="40% - 强调文字颜色 1 4" xfId="95"/>
    <cellStyle name="40% - 强调文字颜色 2" xfId="96"/>
    <cellStyle name="40% - 强调文字颜色 2 2" xfId="97"/>
    <cellStyle name="40% - 强调文字颜色 2 2 2" xfId="98"/>
    <cellStyle name="40% - 强调文字颜色 2 2 2 2" xfId="99"/>
    <cellStyle name="40% - 强调文字颜色 2 2 2 3" xfId="100"/>
    <cellStyle name="40% - 强调文字颜色 2 2 3" xfId="101"/>
    <cellStyle name="40% - 强调文字颜色 2 2 4" xfId="102"/>
    <cellStyle name="40% - 强调文字颜色 2 2 5" xfId="103"/>
    <cellStyle name="40% - 强调文字颜色 2 3" xfId="104"/>
    <cellStyle name="40% - 强调文字颜色 2 3 2" xfId="105"/>
    <cellStyle name="40% - 强调文字颜色 2 4" xfId="106"/>
    <cellStyle name="40% - 强调文字颜色 3" xfId="107"/>
    <cellStyle name="40% - 强调文字颜色 3 2" xfId="108"/>
    <cellStyle name="40% - 强调文字颜色 3 2 2" xfId="109"/>
    <cellStyle name="40% - 强调文字颜色 3 2 2 2" xfId="110"/>
    <cellStyle name="40% - 强调文字颜色 3 2 2 3" xfId="111"/>
    <cellStyle name="40% - 强调文字颜色 3 2 3" xfId="112"/>
    <cellStyle name="40% - 强调文字颜色 3 2 4" xfId="113"/>
    <cellStyle name="40% - 强调文字颜色 3 2 5" xfId="114"/>
    <cellStyle name="40% - 强调文字颜色 3 3" xfId="115"/>
    <cellStyle name="40% - 强调文字颜色 3 3 2" xfId="116"/>
    <cellStyle name="40% - 强调文字颜色 3 4" xfId="117"/>
    <cellStyle name="40% - 强调文字颜色 4" xfId="118"/>
    <cellStyle name="40% - 强调文字颜色 4 2" xfId="119"/>
    <cellStyle name="40% - 强调文字颜色 4 2 2" xfId="120"/>
    <cellStyle name="40% - 强调文字颜色 4 2 2 2" xfId="121"/>
    <cellStyle name="40% - 强调文字颜色 4 2 2 3" xfId="122"/>
    <cellStyle name="40% - 强调文字颜色 4 2 3" xfId="123"/>
    <cellStyle name="40% - 强调文字颜色 4 2 4" xfId="124"/>
    <cellStyle name="40% - 强调文字颜色 4 2 5" xfId="125"/>
    <cellStyle name="40% - 强调文字颜色 4 3" xfId="126"/>
    <cellStyle name="40% - 强调文字颜色 4 3 2" xfId="127"/>
    <cellStyle name="40% - 强调文字颜色 4 4" xfId="128"/>
    <cellStyle name="40% - 强调文字颜色 5" xfId="129"/>
    <cellStyle name="40% - 强调文字颜色 5 2" xfId="130"/>
    <cellStyle name="40% - 强调文字颜色 5 2 2" xfId="131"/>
    <cellStyle name="40% - 强调文字颜色 5 2 2 2" xfId="132"/>
    <cellStyle name="40% - 强调文字颜色 5 2 2 3" xfId="133"/>
    <cellStyle name="40% - 强调文字颜色 5 2 3" xfId="134"/>
    <cellStyle name="40% - 强调文字颜色 5 2 4" xfId="135"/>
    <cellStyle name="40% - 强调文字颜色 5 2 5" xfId="136"/>
    <cellStyle name="40% - 强调文字颜色 5 3" xfId="137"/>
    <cellStyle name="40% - 强调文字颜色 5 3 2" xfId="138"/>
    <cellStyle name="40% - 强调文字颜色 5 4" xfId="139"/>
    <cellStyle name="40% - 强调文字颜色 6" xfId="140"/>
    <cellStyle name="40% - 强调文字颜色 6 2" xfId="141"/>
    <cellStyle name="40% - 强调文字颜色 6 2 2" xfId="142"/>
    <cellStyle name="40% - 强调文字颜色 6 2 2 2" xfId="143"/>
    <cellStyle name="40% - 强调文字颜色 6 2 2 3" xfId="144"/>
    <cellStyle name="40% - 强调文字颜色 6 2 3" xfId="145"/>
    <cellStyle name="40% - 强调文字颜色 6 2 4" xfId="146"/>
    <cellStyle name="40% - 强调文字颜色 6 2 5" xfId="147"/>
    <cellStyle name="40% - 强调文字颜色 6 3" xfId="148"/>
    <cellStyle name="40% - 强调文字颜色 6 3 2" xfId="149"/>
    <cellStyle name="40% - 强调文字颜色 6 4" xfId="150"/>
    <cellStyle name="60% - 强调文字颜色 1" xfId="151"/>
    <cellStyle name="60% - 强调文字颜色 1 2" xfId="152"/>
    <cellStyle name="60% - 强调文字颜色 1 2 2" xfId="153"/>
    <cellStyle name="60% - 强调文字颜色 1 2 2 2" xfId="154"/>
    <cellStyle name="60% - 强调文字颜色 1 2 2 3" xfId="155"/>
    <cellStyle name="60% - 强调文字颜色 1 2 3" xfId="156"/>
    <cellStyle name="60% - 强调文字颜色 1 2 4" xfId="157"/>
    <cellStyle name="60% - 强调文字颜色 1 3" xfId="158"/>
    <cellStyle name="60% - 强调文字颜色 1 3 2" xfId="159"/>
    <cellStyle name="60% - 强调文字颜色 1 4" xfId="160"/>
    <cellStyle name="60% - 强调文字颜色 2" xfId="161"/>
    <cellStyle name="60% - 强调文字颜色 2 2" xfId="162"/>
    <cellStyle name="60% - 强调文字颜色 2 2 2" xfId="163"/>
    <cellStyle name="60% - 强调文字颜色 2 2 2 2" xfId="164"/>
    <cellStyle name="60% - 强调文字颜色 2 2 2 3" xfId="165"/>
    <cellStyle name="60% - 强调文字颜色 2 2 3" xfId="166"/>
    <cellStyle name="60% - 强调文字颜色 2 2 4" xfId="167"/>
    <cellStyle name="60% - 强调文字颜色 2 3" xfId="168"/>
    <cellStyle name="60% - 强调文字颜色 2 3 2" xfId="169"/>
    <cellStyle name="60% - 强调文字颜色 2 4" xfId="170"/>
    <cellStyle name="60% - 强调文字颜色 3" xfId="171"/>
    <cellStyle name="60% - 强调文字颜色 3 2" xfId="172"/>
    <cellStyle name="60% - 强调文字颜色 3 2 2" xfId="173"/>
    <cellStyle name="60% - 强调文字颜色 3 2 2 2" xfId="174"/>
    <cellStyle name="60% - 强调文字颜色 3 2 2 3" xfId="175"/>
    <cellStyle name="60% - 强调文字颜色 3 2 3" xfId="176"/>
    <cellStyle name="60% - 强调文字颜色 3 2 4" xfId="177"/>
    <cellStyle name="60% - 强调文字颜色 3 3" xfId="178"/>
    <cellStyle name="60% - 强调文字颜色 3 3 2" xfId="179"/>
    <cellStyle name="60% - 强调文字颜色 3 4" xfId="180"/>
    <cellStyle name="60% - 强调文字颜色 4" xfId="181"/>
    <cellStyle name="60% - 强调文字颜色 4 2" xfId="182"/>
    <cellStyle name="60% - 强调文字颜色 4 2 2" xfId="183"/>
    <cellStyle name="60% - 强调文字颜色 4 2 2 2" xfId="184"/>
    <cellStyle name="60% - 强调文字颜色 4 2 2 3" xfId="185"/>
    <cellStyle name="60% - 强调文字颜色 4 2 3" xfId="186"/>
    <cellStyle name="60% - 强调文字颜色 4 2 4" xfId="187"/>
    <cellStyle name="60% - 强调文字颜色 4 3" xfId="188"/>
    <cellStyle name="60% - 强调文字颜色 4 3 2" xfId="189"/>
    <cellStyle name="60% - 强调文字颜色 4 4" xfId="190"/>
    <cellStyle name="60% - 强调文字颜色 5" xfId="191"/>
    <cellStyle name="60% - 强调文字颜色 5 2" xfId="192"/>
    <cellStyle name="60% - 强调文字颜色 5 2 2" xfId="193"/>
    <cellStyle name="60% - 强调文字颜色 5 2 2 2" xfId="194"/>
    <cellStyle name="60% - 强调文字颜色 5 2 2 3" xfId="195"/>
    <cellStyle name="60% - 强调文字颜色 5 2 3" xfId="196"/>
    <cellStyle name="60% - 强调文字颜色 5 2 4" xfId="197"/>
    <cellStyle name="60% - 强调文字颜色 5 3" xfId="198"/>
    <cellStyle name="60% - 强调文字颜色 5 3 2" xfId="199"/>
    <cellStyle name="60% - 强调文字颜色 5 4" xfId="200"/>
    <cellStyle name="60% - 强调文字颜色 6" xfId="201"/>
    <cellStyle name="60% - 强调文字颜色 6 2" xfId="202"/>
    <cellStyle name="60% - 强调文字颜色 6 2 2" xfId="203"/>
    <cellStyle name="60% - 强调文字颜色 6 2 2 2" xfId="204"/>
    <cellStyle name="60% - 强调文字颜色 6 2 2 3" xfId="205"/>
    <cellStyle name="60% - 强调文字颜色 6 2 3" xfId="206"/>
    <cellStyle name="60% - 强调文字颜色 6 2 4" xfId="207"/>
    <cellStyle name="60% - 强调文字颜色 6 3" xfId="208"/>
    <cellStyle name="60% - 强调文字颜色 6 3 2" xfId="209"/>
    <cellStyle name="60% - 强调文字颜色 6 4" xfId="210"/>
    <cellStyle name="Calc Currency (0)" xfId="211"/>
    <cellStyle name="Comma [0]" xfId="212"/>
    <cellStyle name="comma zerodec" xfId="213"/>
    <cellStyle name="Comma_1995" xfId="214"/>
    <cellStyle name="Currency [0]" xfId="215"/>
    <cellStyle name="Currency_1995" xfId="216"/>
    <cellStyle name="Currency1" xfId="217"/>
    <cellStyle name="Date" xfId="218"/>
    <cellStyle name="Dollar (zero dec)" xfId="219"/>
    <cellStyle name="Fixed" xfId="220"/>
    <cellStyle name="Header1" xfId="221"/>
    <cellStyle name="Header2" xfId="222"/>
    <cellStyle name="HEADING1" xfId="223"/>
    <cellStyle name="HEADING2" xfId="224"/>
    <cellStyle name="no dec" xfId="225"/>
    <cellStyle name="Norma,_laroux_4_营业在建 (2)_E21" xfId="226"/>
    <cellStyle name="Normal_#10-Headcount" xfId="227"/>
    <cellStyle name="Percent_laroux" xfId="228"/>
    <cellStyle name="Total" xfId="229"/>
    <cellStyle name="Percent" xfId="230"/>
    <cellStyle name="百分比 2" xfId="231"/>
    <cellStyle name="百分比 2 2" xfId="232"/>
    <cellStyle name="百分比 3" xfId="233"/>
    <cellStyle name="百分比 4" xfId="234"/>
    <cellStyle name="百分比 5" xfId="235"/>
    <cellStyle name="百分比 6" xfId="236"/>
    <cellStyle name="百分比 7" xfId="237"/>
    <cellStyle name="标题" xfId="238"/>
    <cellStyle name="标题 1" xfId="239"/>
    <cellStyle name="标题 1 2" xfId="240"/>
    <cellStyle name="标题 1 2 2" xfId="241"/>
    <cellStyle name="标题 1 2 2 2" xfId="242"/>
    <cellStyle name="标题 1 2 2 3" xfId="243"/>
    <cellStyle name="标题 1 2 3" xfId="244"/>
    <cellStyle name="标题 1 2 4" xfId="245"/>
    <cellStyle name="标题 1 3" xfId="246"/>
    <cellStyle name="标题 1 3 2" xfId="247"/>
    <cellStyle name="标题 1 4" xfId="248"/>
    <cellStyle name="标题 2" xfId="249"/>
    <cellStyle name="标题 2 2" xfId="250"/>
    <cellStyle name="标题 2 2 2" xfId="251"/>
    <cellStyle name="标题 2 2 2 2" xfId="252"/>
    <cellStyle name="标题 2 2 2 3" xfId="253"/>
    <cellStyle name="标题 2 2 3" xfId="254"/>
    <cellStyle name="标题 2 2 4" xfId="255"/>
    <cellStyle name="标题 2 3" xfId="256"/>
    <cellStyle name="标题 2 3 2" xfId="257"/>
    <cellStyle name="标题 2 4" xfId="258"/>
    <cellStyle name="标题 3" xfId="259"/>
    <cellStyle name="标题 3 2" xfId="260"/>
    <cellStyle name="标题 3 2 2" xfId="261"/>
    <cellStyle name="标题 3 2 2 2" xfId="262"/>
    <cellStyle name="标题 3 2 2 3" xfId="263"/>
    <cellStyle name="标题 3 2 3" xfId="264"/>
    <cellStyle name="标题 3 2 4" xfId="265"/>
    <cellStyle name="标题 3 3" xfId="266"/>
    <cellStyle name="标题 3 3 2" xfId="267"/>
    <cellStyle name="标题 3 4" xfId="268"/>
    <cellStyle name="标题 4" xfId="269"/>
    <cellStyle name="标题 4 2" xfId="270"/>
    <cellStyle name="标题 4 2 2" xfId="271"/>
    <cellStyle name="标题 4 2 2 2" xfId="272"/>
    <cellStyle name="标题 4 2 2 3" xfId="273"/>
    <cellStyle name="标题 4 2 3" xfId="274"/>
    <cellStyle name="标题 4 2 4" xfId="275"/>
    <cellStyle name="标题 4 3" xfId="276"/>
    <cellStyle name="标题 4 3 2" xfId="277"/>
    <cellStyle name="标题 4 4" xfId="278"/>
    <cellStyle name="标题 5" xfId="279"/>
    <cellStyle name="标题 5 2" xfId="280"/>
    <cellStyle name="标题 5 2 2" xfId="281"/>
    <cellStyle name="标题 5 2 3" xfId="282"/>
    <cellStyle name="标题 5 2 4" xfId="283"/>
    <cellStyle name="标题 5 3" xfId="284"/>
    <cellStyle name="标题 5 4" xfId="285"/>
    <cellStyle name="标题 6" xfId="286"/>
    <cellStyle name="标题 7" xfId="287"/>
    <cellStyle name="表标题" xfId="288"/>
    <cellStyle name="表标题 2" xfId="289"/>
    <cellStyle name="差" xfId="290"/>
    <cellStyle name="差 2" xfId="291"/>
    <cellStyle name="差 2 2" xfId="292"/>
    <cellStyle name="差 2 2 2" xfId="293"/>
    <cellStyle name="差 2 2 3" xfId="294"/>
    <cellStyle name="差 2 3" xfId="295"/>
    <cellStyle name="差 2 4" xfId="296"/>
    <cellStyle name="差 3" xfId="297"/>
    <cellStyle name="差 3 2" xfId="298"/>
    <cellStyle name="差 4" xfId="299"/>
    <cellStyle name="差_5.中央部门决算（草案)-1" xfId="300"/>
    <cellStyle name="差_F00DC810C49E00C2E0430A3413167AE0" xfId="301"/>
    <cellStyle name="差_Sheet2" xfId="302"/>
    <cellStyle name="差_Sheet3" xfId="303"/>
    <cellStyle name="差_Sheet4" xfId="304"/>
    <cellStyle name="差_Sheet5" xfId="305"/>
    <cellStyle name="差_出版署2010年度中央部门决算草案" xfId="306"/>
    <cellStyle name="差_全国友协2010年度中央部门决算（草案）" xfId="307"/>
    <cellStyle name="差_收入预算" xfId="308"/>
    <cellStyle name="差_司法部2010年度中央部门决算（草案）报" xfId="309"/>
    <cellStyle name="常规 10" xfId="310"/>
    <cellStyle name="常规 10 2" xfId="311"/>
    <cellStyle name="常规 11" xfId="312"/>
    <cellStyle name="常规 11 2" xfId="313"/>
    <cellStyle name="常规 11 3" xfId="314"/>
    <cellStyle name="常规 11 4" xfId="315"/>
    <cellStyle name="常规 11_报 预算   行政政法处(1)" xfId="316"/>
    <cellStyle name="常规 12" xfId="317"/>
    <cellStyle name="常规 12 2" xfId="318"/>
    <cellStyle name="常规 12 3" xfId="319"/>
    <cellStyle name="常规 13" xfId="320"/>
    <cellStyle name="常规 13 2" xfId="321"/>
    <cellStyle name="常规 14" xfId="322"/>
    <cellStyle name="常规 14 2" xfId="323"/>
    <cellStyle name="常规 15" xfId="324"/>
    <cellStyle name="常规 16" xfId="325"/>
    <cellStyle name="常规 17" xfId="326"/>
    <cellStyle name="常规 18" xfId="327"/>
    <cellStyle name="常规 19" xfId="328"/>
    <cellStyle name="常规 2" xfId="329"/>
    <cellStyle name="常规 2 2" xfId="330"/>
    <cellStyle name="常规 2 2 2" xfId="331"/>
    <cellStyle name="常规 2 2 2 2" xfId="332"/>
    <cellStyle name="常规 2 2 2 2 2" xfId="333"/>
    <cellStyle name="常规 2 2 2 2 3" xfId="334"/>
    <cellStyle name="常规 2 2 2 3" xfId="335"/>
    <cellStyle name="常规 2 2 2 4" xfId="336"/>
    <cellStyle name="常规 2 2 3" xfId="337"/>
    <cellStyle name="常规 2 2 3 2" xfId="338"/>
    <cellStyle name="常规 2 2 3 2 2" xfId="339"/>
    <cellStyle name="常规 2 2 3 2 3" xfId="340"/>
    <cellStyle name="常规 2 2 3 3" xfId="341"/>
    <cellStyle name="常规 2 2 3 4" xfId="342"/>
    <cellStyle name="常规 2 2 4" xfId="343"/>
    <cellStyle name="常规 2 2 4 2" xfId="344"/>
    <cellStyle name="常规 2 2 4 3" xfId="345"/>
    <cellStyle name="常规 2 2 5" xfId="346"/>
    <cellStyle name="常规 2 2 6" xfId="347"/>
    <cellStyle name="常规 2 3" xfId="348"/>
    <cellStyle name="常规 2 3 2" xfId="349"/>
    <cellStyle name="常规 2 3 2 2" xfId="350"/>
    <cellStyle name="常规 2 3 2 3" xfId="351"/>
    <cellStyle name="常规 2 3 3" xfId="352"/>
    <cellStyle name="常规 2 3 4" xfId="353"/>
    <cellStyle name="常规 2 3 5" xfId="354"/>
    <cellStyle name="常规 2 4" xfId="355"/>
    <cellStyle name="常规 2 4 2" xfId="356"/>
    <cellStyle name="常规 2 4 2 2" xfId="357"/>
    <cellStyle name="常规 2 4 2 3" xfId="358"/>
    <cellStyle name="常规 2 4 3" xfId="359"/>
    <cellStyle name="常规 2 4 4" xfId="360"/>
    <cellStyle name="常规 2 4 5" xfId="361"/>
    <cellStyle name="常规 2 5" xfId="362"/>
    <cellStyle name="常规 2 5 2" xfId="363"/>
    <cellStyle name="常规 2 5 2 2" xfId="364"/>
    <cellStyle name="常规 2 5 2 3" xfId="365"/>
    <cellStyle name="常规 2 5 3" xfId="366"/>
    <cellStyle name="常规 2 5 4" xfId="367"/>
    <cellStyle name="常规 2 6" xfId="368"/>
    <cellStyle name="常规 2 6 2" xfId="369"/>
    <cellStyle name="常规 2 6 3" xfId="370"/>
    <cellStyle name="常规 2 7" xfId="371"/>
    <cellStyle name="常规 2 8" xfId="372"/>
    <cellStyle name="常规 2_2012-2013年“三公”经费预决算情况汇总表样" xfId="373"/>
    <cellStyle name="常规 20" xfId="374"/>
    <cellStyle name="常规 21" xfId="375"/>
    <cellStyle name="常规 22" xfId="376"/>
    <cellStyle name="常规 23" xfId="377"/>
    <cellStyle name="常规 24" xfId="378"/>
    <cellStyle name="常规 25" xfId="379"/>
    <cellStyle name="常规 26" xfId="380"/>
    <cellStyle name="常规 27" xfId="381"/>
    <cellStyle name="常规 28" xfId="382"/>
    <cellStyle name="常规 29" xfId="383"/>
    <cellStyle name="常规 3" xfId="384"/>
    <cellStyle name="常规 3 2" xfId="385"/>
    <cellStyle name="常规 3 2 2" xfId="386"/>
    <cellStyle name="常规 3 2 3" xfId="387"/>
    <cellStyle name="常规 3 3" xfId="388"/>
    <cellStyle name="常规 3 4" xfId="389"/>
    <cellStyle name="常规 3 5" xfId="390"/>
    <cellStyle name="常规 3 6" xfId="391"/>
    <cellStyle name="常规 3 7" xfId="392"/>
    <cellStyle name="常规 3_收入总表2" xfId="393"/>
    <cellStyle name="常规 30" xfId="394"/>
    <cellStyle name="常规 31" xfId="395"/>
    <cellStyle name="常规 32" xfId="396"/>
    <cellStyle name="常规 33" xfId="397"/>
    <cellStyle name="常规 34" xfId="398"/>
    <cellStyle name="常规 35" xfId="399"/>
    <cellStyle name="常规 36" xfId="400"/>
    <cellStyle name="常规 37" xfId="401"/>
    <cellStyle name="常规 38" xfId="402"/>
    <cellStyle name="常规 39" xfId="403"/>
    <cellStyle name="常规 4" xfId="404"/>
    <cellStyle name="常规 4 2" xfId="405"/>
    <cellStyle name="常规 4 2 2" xfId="406"/>
    <cellStyle name="常规 4 2 3" xfId="407"/>
    <cellStyle name="常规 4 2 4" xfId="408"/>
    <cellStyle name="常规 4 3" xfId="409"/>
    <cellStyle name="常规 4 4" xfId="410"/>
    <cellStyle name="常规 4 5" xfId="411"/>
    <cellStyle name="常规 4 6" xfId="412"/>
    <cellStyle name="常规 4_征收计划表8" xfId="413"/>
    <cellStyle name="常规 40" xfId="414"/>
    <cellStyle name="常规 41" xfId="415"/>
    <cellStyle name="常规 42" xfId="416"/>
    <cellStyle name="常规 43" xfId="417"/>
    <cellStyle name="常规 44" xfId="418"/>
    <cellStyle name="常规 45" xfId="419"/>
    <cellStyle name="常规 46" xfId="420"/>
    <cellStyle name="常规 47" xfId="421"/>
    <cellStyle name="常规 48" xfId="422"/>
    <cellStyle name="常规 5" xfId="423"/>
    <cellStyle name="常规 5 2" xfId="424"/>
    <cellStyle name="常规 5 2 2" xfId="425"/>
    <cellStyle name="常规 5 2 3" xfId="426"/>
    <cellStyle name="常规 5 2 4" xfId="427"/>
    <cellStyle name="常规 5 3" xfId="428"/>
    <cellStyle name="常规 5 4" xfId="429"/>
    <cellStyle name="常规 5 5" xfId="430"/>
    <cellStyle name="常规 5 6" xfId="431"/>
    <cellStyle name="常规 6" xfId="432"/>
    <cellStyle name="常规 6 2" xfId="433"/>
    <cellStyle name="常规 6 2 2" xfId="434"/>
    <cellStyle name="常规 6 2 3" xfId="435"/>
    <cellStyle name="常规 6 2 4" xfId="436"/>
    <cellStyle name="常规 6 3" xfId="437"/>
    <cellStyle name="常规 6 4" xfId="438"/>
    <cellStyle name="常规 6 5" xfId="439"/>
    <cellStyle name="常规 7" xfId="440"/>
    <cellStyle name="常规 7 2" xfId="441"/>
    <cellStyle name="常规 7 2 2" xfId="442"/>
    <cellStyle name="常规 7 2 3" xfId="443"/>
    <cellStyle name="常规 7 3" xfId="444"/>
    <cellStyle name="常规 7 4" xfId="445"/>
    <cellStyle name="常规 7 5" xfId="446"/>
    <cellStyle name="常规 8" xfId="447"/>
    <cellStyle name="常规 8 2" xfId="448"/>
    <cellStyle name="常规 8 3" xfId="449"/>
    <cellStyle name="常规 8 4" xfId="450"/>
    <cellStyle name="常规 8 5" xfId="451"/>
    <cellStyle name="常规 8_报 预算   行政政法处(1)" xfId="452"/>
    <cellStyle name="常规 9" xfId="453"/>
    <cellStyle name="常规 9 2" xfId="454"/>
    <cellStyle name="常规_04-分类改革-预算表 2" xfId="455"/>
    <cellStyle name="常规_Sheet2" xfId="456"/>
    <cellStyle name="常规_Sheet3" xfId="457"/>
    <cellStyle name="超级链接" xfId="458"/>
    <cellStyle name="超级链接 2" xfId="459"/>
    <cellStyle name="Hyperlink" xfId="460"/>
    <cellStyle name="好" xfId="461"/>
    <cellStyle name="好 2" xfId="462"/>
    <cellStyle name="好 2 2" xfId="463"/>
    <cellStyle name="好 2 2 2" xfId="464"/>
    <cellStyle name="好 2 2 3" xfId="465"/>
    <cellStyle name="好 2 3" xfId="466"/>
    <cellStyle name="好 2 4" xfId="467"/>
    <cellStyle name="好 3" xfId="468"/>
    <cellStyle name="好 3 2" xfId="469"/>
    <cellStyle name="好 4" xfId="470"/>
    <cellStyle name="好_5.中央部门决算（草案)-1" xfId="471"/>
    <cellStyle name="好_F00DC810C49E00C2E0430A3413167AE0" xfId="472"/>
    <cellStyle name="好_Sheet2" xfId="473"/>
    <cellStyle name="好_Sheet3" xfId="474"/>
    <cellStyle name="好_Sheet4" xfId="475"/>
    <cellStyle name="好_Sheet5" xfId="476"/>
    <cellStyle name="好_出版署2010年度中央部门决算草案" xfId="477"/>
    <cellStyle name="好_全国友协2010年度中央部门决算（草案）" xfId="478"/>
    <cellStyle name="好_收入预算" xfId="479"/>
    <cellStyle name="好_司法部2010年度中央部门决算（草案）报" xfId="480"/>
    <cellStyle name="后继超级链接" xfId="481"/>
    <cellStyle name="后继超级链接 2" xfId="482"/>
    <cellStyle name="汇总" xfId="483"/>
    <cellStyle name="汇总 2" xfId="484"/>
    <cellStyle name="汇总 2 2" xfId="485"/>
    <cellStyle name="汇总 2 2 2" xfId="486"/>
    <cellStyle name="汇总 2 2 3" xfId="487"/>
    <cellStyle name="汇总 2 3" xfId="488"/>
    <cellStyle name="汇总 2 4" xfId="489"/>
    <cellStyle name="汇总 3" xfId="490"/>
    <cellStyle name="汇总 3 2" xfId="491"/>
    <cellStyle name="汇总 4" xfId="492"/>
    <cellStyle name="Currency" xfId="493"/>
    <cellStyle name="Currency [0]" xfId="494"/>
    <cellStyle name="货币[0] 2" xfId="495"/>
    <cellStyle name="货币[0] 3" xfId="496"/>
    <cellStyle name="计算" xfId="497"/>
    <cellStyle name="计算 2" xfId="498"/>
    <cellStyle name="计算 2 2" xfId="499"/>
    <cellStyle name="计算 2 2 2" xfId="500"/>
    <cellStyle name="计算 2 2 3" xfId="501"/>
    <cellStyle name="计算 2 3" xfId="502"/>
    <cellStyle name="计算 2 4" xfId="503"/>
    <cellStyle name="计算 3" xfId="504"/>
    <cellStyle name="计算 3 2" xfId="505"/>
    <cellStyle name="计算 4" xfId="506"/>
    <cellStyle name="检查单元格" xfId="507"/>
    <cellStyle name="检查单元格 2" xfId="508"/>
    <cellStyle name="检查单元格 2 2" xfId="509"/>
    <cellStyle name="检查单元格 2 2 2" xfId="510"/>
    <cellStyle name="检查单元格 2 2 3" xfId="511"/>
    <cellStyle name="检查单元格 2 3" xfId="512"/>
    <cellStyle name="检查单元格 2 4" xfId="513"/>
    <cellStyle name="检查单元格 3" xfId="514"/>
    <cellStyle name="检查单元格 3 2" xfId="515"/>
    <cellStyle name="检查单元格 4" xfId="516"/>
    <cellStyle name="解释性文本" xfId="517"/>
    <cellStyle name="解释性文本 2" xfId="518"/>
    <cellStyle name="解释性文本 2 2" xfId="519"/>
    <cellStyle name="解释性文本 2 2 2" xfId="520"/>
    <cellStyle name="解释性文本 2 2 3" xfId="521"/>
    <cellStyle name="解释性文本 2 3" xfId="522"/>
    <cellStyle name="解释性文本 2 4" xfId="523"/>
    <cellStyle name="解释性文本 3" xfId="524"/>
    <cellStyle name="解释性文本 3 2" xfId="525"/>
    <cellStyle name="解释性文本 4" xfId="526"/>
    <cellStyle name="警告文本" xfId="527"/>
    <cellStyle name="警告文本 2" xfId="528"/>
    <cellStyle name="警告文本 2 2" xfId="529"/>
    <cellStyle name="警告文本 2 2 2" xfId="530"/>
    <cellStyle name="警告文本 2 2 3" xfId="531"/>
    <cellStyle name="警告文本 2 3" xfId="532"/>
    <cellStyle name="警告文本 2 4" xfId="533"/>
    <cellStyle name="警告文本 3" xfId="534"/>
    <cellStyle name="警告文本 3 2" xfId="535"/>
    <cellStyle name="警告文本 4" xfId="536"/>
    <cellStyle name="链接单元格" xfId="537"/>
    <cellStyle name="链接单元格 2" xfId="538"/>
    <cellStyle name="链接单元格 2 2" xfId="539"/>
    <cellStyle name="链接单元格 2 2 2" xfId="540"/>
    <cellStyle name="链接单元格 2 2 3" xfId="541"/>
    <cellStyle name="链接单元格 2 3" xfId="542"/>
    <cellStyle name="链接单元格 2 4" xfId="543"/>
    <cellStyle name="链接单元格 3" xfId="544"/>
    <cellStyle name="链接单元格 3 2" xfId="545"/>
    <cellStyle name="链接单元格 4" xfId="546"/>
    <cellStyle name="霓付 [0]_laroux" xfId="547"/>
    <cellStyle name="霓付_laroux" xfId="548"/>
    <cellStyle name="烹拳 [0]_laroux" xfId="549"/>
    <cellStyle name="烹拳_laroux" xfId="550"/>
    <cellStyle name="普通_97-917" xfId="551"/>
    <cellStyle name="千分位[0]_BT (2)" xfId="552"/>
    <cellStyle name="千分位_97-917" xfId="553"/>
    <cellStyle name="千位[0]_，" xfId="554"/>
    <cellStyle name="千位_，" xfId="555"/>
    <cellStyle name="Comma" xfId="556"/>
    <cellStyle name="千位分隔 2" xfId="557"/>
    <cellStyle name="千位分隔 2 2" xfId="558"/>
    <cellStyle name="千位分隔 2 2 2" xfId="559"/>
    <cellStyle name="千位分隔 2 2 3" xfId="560"/>
    <cellStyle name="千位分隔 2 3" xfId="561"/>
    <cellStyle name="千位分隔 2 4" xfId="562"/>
    <cellStyle name="千位分隔 2 5" xfId="563"/>
    <cellStyle name="千位分隔 3" xfId="564"/>
    <cellStyle name="Comma [0]" xfId="565"/>
    <cellStyle name="钎霖_laroux" xfId="566"/>
    <cellStyle name="强调文字颜色 1" xfId="567"/>
    <cellStyle name="强调文字颜色 1 2" xfId="568"/>
    <cellStyle name="强调文字颜色 1 2 2" xfId="569"/>
    <cellStyle name="强调文字颜色 1 2 2 2" xfId="570"/>
    <cellStyle name="强调文字颜色 1 2 2 3" xfId="571"/>
    <cellStyle name="强调文字颜色 1 2 3" xfId="572"/>
    <cellStyle name="强调文字颜色 1 2 4" xfId="573"/>
    <cellStyle name="强调文字颜色 1 3" xfId="574"/>
    <cellStyle name="强调文字颜色 1 3 2" xfId="575"/>
    <cellStyle name="强调文字颜色 1 4" xfId="576"/>
    <cellStyle name="强调文字颜色 2" xfId="577"/>
    <cellStyle name="强调文字颜色 2 2" xfId="578"/>
    <cellStyle name="强调文字颜色 2 2 2" xfId="579"/>
    <cellStyle name="强调文字颜色 2 2 2 2" xfId="580"/>
    <cellStyle name="强调文字颜色 2 2 2 3" xfId="581"/>
    <cellStyle name="强调文字颜色 2 2 3" xfId="582"/>
    <cellStyle name="强调文字颜色 2 2 4" xfId="583"/>
    <cellStyle name="强调文字颜色 2 3" xfId="584"/>
    <cellStyle name="强调文字颜色 2 3 2" xfId="585"/>
    <cellStyle name="强调文字颜色 2 4" xfId="586"/>
    <cellStyle name="强调文字颜色 3" xfId="587"/>
    <cellStyle name="强调文字颜色 3 2" xfId="588"/>
    <cellStyle name="强调文字颜色 3 2 2" xfId="589"/>
    <cellStyle name="强调文字颜色 3 2 2 2" xfId="590"/>
    <cellStyle name="强调文字颜色 3 2 2 3" xfId="591"/>
    <cellStyle name="强调文字颜色 3 2 3" xfId="592"/>
    <cellStyle name="强调文字颜色 3 2 4" xfId="593"/>
    <cellStyle name="强调文字颜色 3 3" xfId="594"/>
    <cellStyle name="强调文字颜色 3 3 2" xfId="595"/>
    <cellStyle name="强调文字颜色 3 4" xfId="596"/>
    <cellStyle name="强调文字颜色 4" xfId="597"/>
    <cellStyle name="强调文字颜色 4 2" xfId="598"/>
    <cellStyle name="强调文字颜色 4 2 2" xfId="599"/>
    <cellStyle name="强调文字颜色 4 2 2 2" xfId="600"/>
    <cellStyle name="强调文字颜色 4 2 2 3" xfId="601"/>
    <cellStyle name="强调文字颜色 4 2 3" xfId="602"/>
    <cellStyle name="强调文字颜色 4 2 4" xfId="603"/>
    <cellStyle name="强调文字颜色 4 3" xfId="604"/>
    <cellStyle name="强调文字颜色 4 3 2" xfId="605"/>
    <cellStyle name="强调文字颜色 4 4" xfId="606"/>
    <cellStyle name="强调文字颜色 5" xfId="607"/>
    <cellStyle name="强调文字颜色 5 2" xfId="608"/>
    <cellStyle name="强调文字颜色 5 2 2" xfId="609"/>
    <cellStyle name="强调文字颜色 5 2 2 2" xfId="610"/>
    <cellStyle name="强调文字颜色 5 2 2 3" xfId="611"/>
    <cellStyle name="强调文字颜色 5 2 3" xfId="612"/>
    <cellStyle name="强调文字颜色 5 2 4" xfId="613"/>
    <cellStyle name="强调文字颜色 5 3" xfId="614"/>
    <cellStyle name="强调文字颜色 5 3 2" xfId="615"/>
    <cellStyle name="强调文字颜色 5 4" xfId="616"/>
    <cellStyle name="强调文字颜色 6" xfId="617"/>
    <cellStyle name="强调文字颜色 6 2" xfId="618"/>
    <cellStyle name="强调文字颜色 6 2 2" xfId="619"/>
    <cellStyle name="强调文字颜色 6 2 2 2" xfId="620"/>
    <cellStyle name="强调文字颜色 6 2 2 3" xfId="621"/>
    <cellStyle name="强调文字颜色 6 2 3" xfId="622"/>
    <cellStyle name="强调文字颜色 6 2 4" xfId="623"/>
    <cellStyle name="强调文字颜色 6 3" xfId="624"/>
    <cellStyle name="强调文字颜色 6 3 2" xfId="625"/>
    <cellStyle name="强调文字颜色 6 4" xfId="626"/>
    <cellStyle name="适中" xfId="627"/>
    <cellStyle name="适中 2" xfId="628"/>
    <cellStyle name="适中 2 2" xfId="629"/>
    <cellStyle name="适中 2 2 2" xfId="630"/>
    <cellStyle name="适中 2 2 3" xfId="631"/>
    <cellStyle name="适中 2 3" xfId="632"/>
    <cellStyle name="适中 2 4" xfId="633"/>
    <cellStyle name="适中 3" xfId="634"/>
    <cellStyle name="适中 3 2" xfId="635"/>
    <cellStyle name="适中 4" xfId="636"/>
    <cellStyle name="输出" xfId="637"/>
    <cellStyle name="输出 2" xfId="638"/>
    <cellStyle name="输出 2 2" xfId="639"/>
    <cellStyle name="输出 2 2 2" xfId="640"/>
    <cellStyle name="输出 2 2 3" xfId="641"/>
    <cellStyle name="输出 2 3" xfId="642"/>
    <cellStyle name="输出 2 4" xfId="643"/>
    <cellStyle name="输出 3" xfId="644"/>
    <cellStyle name="输出 3 2" xfId="645"/>
    <cellStyle name="输出 4" xfId="646"/>
    <cellStyle name="输入" xfId="647"/>
    <cellStyle name="输入 2" xfId="648"/>
    <cellStyle name="输入 2 2" xfId="649"/>
    <cellStyle name="输入 2 2 2" xfId="650"/>
    <cellStyle name="输入 2 2 3" xfId="651"/>
    <cellStyle name="输入 2 3" xfId="652"/>
    <cellStyle name="输入 2 4" xfId="653"/>
    <cellStyle name="输入 3" xfId="654"/>
    <cellStyle name="输入 3 2" xfId="655"/>
    <cellStyle name="输入 4" xfId="656"/>
    <cellStyle name="数字" xfId="657"/>
    <cellStyle name="数字 2" xfId="658"/>
    <cellStyle name="未定义" xfId="659"/>
    <cellStyle name="小数" xfId="660"/>
    <cellStyle name="小数 2" xfId="661"/>
    <cellStyle name="样式 1" xfId="662"/>
    <cellStyle name="Followed Hyperlink" xfId="663"/>
    <cellStyle name="注释" xfId="664"/>
    <cellStyle name="注释 2" xfId="665"/>
    <cellStyle name="注释 2 2" xfId="666"/>
    <cellStyle name="注释 2 2 2" xfId="667"/>
    <cellStyle name="注释 2 2 3" xfId="668"/>
    <cellStyle name="注释 2 3" xfId="669"/>
    <cellStyle name="注释 2 4" xfId="670"/>
    <cellStyle name="注释 3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tabSelected="1" zoomScalePageLayoutView="0" workbookViewId="0" topLeftCell="A1">
      <selection activeCell="D13" sqref="D13"/>
    </sheetView>
  </sheetViews>
  <sheetFormatPr defaultColWidth="9.16015625" defaultRowHeight="23.25" customHeight="1"/>
  <cols>
    <col min="1" max="1" width="39.16015625" style="10" customWidth="1"/>
    <col min="2" max="2" width="36.5" style="10" customWidth="1"/>
    <col min="3" max="3" width="39.16015625" style="10" customWidth="1"/>
    <col min="4" max="4" width="36.5" style="10" customWidth="1"/>
    <col min="5" max="16384" width="9.16015625" style="10" customWidth="1"/>
  </cols>
  <sheetData>
    <row r="1" spans="1:4" ht="23.25" customHeight="1">
      <c r="A1" s="35" t="s">
        <v>106</v>
      </c>
      <c r="D1" s="1"/>
    </row>
    <row r="2" spans="1:4" ht="23.25" customHeight="1">
      <c r="A2" s="72" t="s">
        <v>85</v>
      </c>
      <c r="B2" s="72"/>
      <c r="C2" s="72"/>
      <c r="D2" s="72"/>
    </row>
    <row r="3" ht="23.25" customHeight="1">
      <c r="D3" s="34" t="s">
        <v>11</v>
      </c>
    </row>
    <row r="4" spans="1:4" ht="20.25" customHeight="1">
      <c r="A4" s="23" t="s">
        <v>13</v>
      </c>
      <c r="B4" s="23"/>
      <c r="C4" s="23" t="s">
        <v>6</v>
      </c>
      <c r="D4" s="23"/>
    </row>
    <row r="5" spans="1:4" ht="20.25" customHeight="1">
      <c r="A5" s="24" t="s">
        <v>18</v>
      </c>
      <c r="B5" s="25" t="s">
        <v>103</v>
      </c>
      <c r="C5" s="24" t="s">
        <v>18</v>
      </c>
      <c r="D5" s="25" t="s">
        <v>103</v>
      </c>
    </row>
    <row r="6" spans="1:4" s="11" customFormat="1" ht="20.25" customHeight="1">
      <c r="A6" s="26" t="s">
        <v>104</v>
      </c>
      <c r="B6" s="60">
        <v>85780.4312</v>
      </c>
      <c r="C6" s="27" t="s">
        <v>9</v>
      </c>
      <c r="D6" s="54">
        <v>63462.9825</v>
      </c>
    </row>
    <row r="7" spans="1:4" s="11" customFormat="1" ht="20.25" customHeight="1">
      <c r="A7" s="26" t="s">
        <v>20</v>
      </c>
      <c r="B7" s="61"/>
      <c r="C7" s="27" t="s">
        <v>4</v>
      </c>
      <c r="D7" s="54">
        <v>54436.8578</v>
      </c>
    </row>
    <row r="8" spans="1:4" s="11" customFormat="1" ht="20.25" customHeight="1">
      <c r="A8" s="26" t="s">
        <v>21</v>
      </c>
      <c r="B8" s="62">
        <v>1206.51</v>
      </c>
      <c r="C8" s="27" t="s">
        <v>5</v>
      </c>
      <c r="D8" s="54">
        <v>9026.1247</v>
      </c>
    </row>
    <row r="9" spans="1:4" s="11" customFormat="1" ht="20.25" customHeight="1">
      <c r="A9" s="26" t="s">
        <v>22</v>
      </c>
      <c r="B9" s="54"/>
      <c r="C9" s="27" t="s">
        <v>19</v>
      </c>
      <c r="D9" s="54">
        <v>10823.9081</v>
      </c>
    </row>
    <row r="10" spans="1:4" s="11" customFormat="1" ht="20.25" customHeight="1">
      <c r="A10" s="26" t="s">
        <v>23</v>
      </c>
      <c r="B10" s="61"/>
      <c r="C10" s="27" t="s">
        <v>10</v>
      </c>
      <c r="D10" s="54">
        <v>6762.889</v>
      </c>
    </row>
    <row r="11" spans="1:4" s="11" customFormat="1" ht="20.25" customHeight="1">
      <c r="A11" s="28" t="s">
        <v>24</v>
      </c>
      <c r="B11" s="61"/>
      <c r="C11" s="27" t="s">
        <v>15</v>
      </c>
      <c r="D11" s="54">
        <v>3489.0891</v>
      </c>
    </row>
    <row r="12" spans="1:4" s="11" customFormat="1" ht="20.25" customHeight="1">
      <c r="A12" s="28" t="s">
        <v>25</v>
      </c>
      <c r="B12" s="61"/>
      <c r="C12" s="27" t="s">
        <v>16</v>
      </c>
      <c r="D12" s="54">
        <v>571.93</v>
      </c>
    </row>
    <row r="13" spans="1:4" s="11" customFormat="1" ht="20.25" customHeight="1">
      <c r="A13" s="28" t="s">
        <v>26</v>
      </c>
      <c r="B13" s="61"/>
      <c r="C13" s="27" t="s">
        <v>7</v>
      </c>
      <c r="D13" s="55">
        <v>12700.0506</v>
      </c>
    </row>
    <row r="14" spans="1:4" s="11" customFormat="1" ht="20.25" customHeight="1">
      <c r="A14" s="28" t="s">
        <v>27</v>
      </c>
      <c r="B14" s="61"/>
      <c r="C14" s="27" t="s">
        <v>105</v>
      </c>
      <c r="D14" s="54"/>
    </row>
    <row r="15" spans="1:4" s="11" customFormat="1" ht="20.25" customHeight="1">
      <c r="A15" s="28" t="s">
        <v>28</v>
      </c>
      <c r="B15" s="54">
        <v>0</v>
      </c>
      <c r="C15" s="26" t="s">
        <v>8</v>
      </c>
      <c r="D15" s="54"/>
    </row>
    <row r="16" spans="1:4" s="11" customFormat="1" ht="20.25" customHeight="1">
      <c r="A16" s="29"/>
      <c r="B16" s="55"/>
      <c r="C16" s="26" t="s">
        <v>14</v>
      </c>
      <c r="D16" s="54"/>
    </row>
    <row r="17" spans="1:5" ht="20.25" customHeight="1">
      <c r="A17" s="30"/>
      <c r="B17" s="63"/>
      <c r="C17" s="31"/>
      <c r="D17" s="56"/>
      <c r="E17" s="11"/>
    </row>
    <row r="18" spans="1:5" ht="20.25" customHeight="1">
      <c r="A18" s="31"/>
      <c r="B18" s="64"/>
      <c r="C18" s="26"/>
      <c r="D18" s="54"/>
      <c r="E18" s="11"/>
    </row>
    <row r="19" spans="1:5" ht="20.25" customHeight="1">
      <c r="A19" s="31"/>
      <c r="B19" s="64"/>
      <c r="C19" s="31"/>
      <c r="D19" s="58"/>
      <c r="E19" s="11"/>
    </row>
    <row r="20" spans="1:5" ht="20.25" customHeight="1">
      <c r="A20" s="28"/>
      <c r="B20" s="64"/>
      <c r="C20" s="31"/>
      <c r="D20" s="56"/>
      <c r="E20" s="11"/>
    </row>
    <row r="21" spans="1:4" ht="20.25" customHeight="1">
      <c r="A21" s="28"/>
      <c r="B21" s="64"/>
      <c r="C21" s="31"/>
      <c r="D21" s="56"/>
    </row>
    <row r="22" spans="1:4" ht="20.25" customHeight="1">
      <c r="A22" s="30"/>
      <c r="B22" s="65"/>
      <c r="C22" s="28"/>
      <c r="D22" s="59"/>
    </row>
    <row r="23" spans="1:4" s="11" customFormat="1" ht="20.25" customHeight="1">
      <c r="A23" s="32" t="s">
        <v>1</v>
      </c>
      <c r="B23" s="54">
        <f>SUM(B6:B22)</f>
        <v>86986.9412</v>
      </c>
      <c r="C23" s="33" t="s">
        <v>3</v>
      </c>
      <c r="D23" s="54">
        <f>D6+D9+D13</f>
        <v>86986.9412</v>
      </c>
    </row>
    <row r="24" spans="1:4" ht="23.25" customHeight="1">
      <c r="A24" s="12"/>
      <c r="C24" s="11"/>
      <c r="D24" s="11"/>
    </row>
    <row r="25" spans="3:4" ht="23.25" customHeight="1">
      <c r="C25" s="11"/>
      <c r="D25" s="11"/>
    </row>
    <row r="26" spans="3:4" ht="23.25" customHeight="1">
      <c r="C26" s="11"/>
      <c r="D26" s="11"/>
    </row>
    <row r="27" ht="23.25" customHeight="1">
      <c r="C27" s="11"/>
    </row>
  </sheetData>
  <sheetProtection/>
  <mergeCells count="1">
    <mergeCell ref="A2:D2"/>
  </mergeCells>
  <printOptions horizontalCentered="1"/>
  <pageMargins left="0.4724409448818898" right="0.4724409448818898" top="0.5905511811023623" bottom="0.5905511811023623" header="0.5118110236220472" footer="0.5118110236220472"/>
  <pageSetup cellComments="atEnd" fitToHeight="10000" fitToWidth="1" horizontalDpi="600" verticalDpi="600" orientation="landscape" paperSize="9" r:id="rId1"/>
  <headerFooter alignWithMargins="0"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F16" sqref="F16"/>
    </sheetView>
  </sheetViews>
  <sheetFormatPr defaultColWidth="9.33203125" defaultRowHeight="11.25"/>
  <cols>
    <col min="1" max="1" width="12.83203125" style="14" customWidth="1"/>
    <col min="2" max="2" width="33.66015625" style="14" customWidth="1"/>
    <col min="3" max="4" width="16.66015625" style="14" customWidth="1"/>
    <col min="5" max="5" width="14.5" style="14" customWidth="1"/>
    <col min="6" max="8" width="14.83203125" style="14" customWidth="1"/>
    <col min="9" max="11" width="12.83203125" style="14" customWidth="1"/>
    <col min="12" max="16384" width="9.33203125" style="14" customWidth="1"/>
  </cols>
  <sheetData>
    <row r="1" spans="1:8" ht="18" customHeight="1">
      <c r="A1" s="36" t="s">
        <v>107</v>
      </c>
      <c r="B1" s="13"/>
      <c r="C1" s="13"/>
      <c r="D1" s="2"/>
      <c r="E1" s="2"/>
      <c r="F1" s="13"/>
      <c r="G1" s="2"/>
      <c r="H1" s="2"/>
    </row>
    <row r="2" spans="1:11" ht="25.5">
      <c r="A2" s="73" t="s">
        <v>89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" customHeight="1">
      <c r="A3" s="37"/>
      <c r="B3" s="37"/>
      <c r="C3" s="37"/>
      <c r="D3" s="38"/>
      <c r="E3" s="39"/>
      <c r="F3" s="37"/>
      <c r="G3" s="38"/>
      <c r="H3" s="39"/>
      <c r="I3" s="40"/>
      <c r="J3" s="40"/>
      <c r="K3" s="39" t="s">
        <v>87</v>
      </c>
    </row>
    <row r="4" spans="1:11" ht="19.5" customHeight="1">
      <c r="A4" s="74" t="s">
        <v>32</v>
      </c>
      <c r="B4" s="74" t="s">
        <v>90</v>
      </c>
      <c r="C4" s="74" t="s">
        <v>91</v>
      </c>
      <c r="D4" s="77"/>
      <c r="E4" s="77"/>
      <c r="F4" s="74" t="s">
        <v>92</v>
      </c>
      <c r="G4" s="77"/>
      <c r="H4" s="77"/>
      <c r="I4" s="74" t="s">
        <v>88</v>
      </c>
      <c r="J4" s="77"/>
      <c r="K4" s="77"/>
    </row>
    <row r="5" spans="1:11" ht="19.5" customHeight="1">
      <c r="A5" s="74"/>
      <c r="B5" s="74"/>
      <c r="C5" s="41" t="s">
        <v>93</v>
      </c>
      <c r="D5" s="42" t="s">
        <v>0</v>
      </c>
      <c r="E5" s="41" t="s">
        <v>12</v>
      </c>
      <c r="F5" s="41" t="s">
        <v>93</v>
      </c>
      <c r="G5" s="42" t="s">
        <v>0</v>
      </c>
      <c r="H5" s="41" t="s">
        <v>12</v>
      </c>
      <c r="I5" s="41" t="s">
        <v>93</v>
      </c>
      <c r="J5" s="42" t="s">
        <v>0</v>
      </c>
      <c r="K5" s="41" t="s">
        <v>12</v>
      </c>
    </row>
    <row r="6" spans="1:11" ht="19.5" customHeight="1">
      <c r="A6" s="43">
        <v>2050101</v>
      </c>
      <c r="B6" s="44" t="s">
        <v>110</v>
      </c>
      <c r="C6" s="44">
        <v>203.6595</v>
      </c>
      <c r="D6" s="45">
        <v>203.6595</v>
      </c>
      <c r="E6" s="45"/>
      <c r="F6" s="44">
        <f>G6+H6</f>
        <v>203.6595</v>
      </c>
      <c r="G6" s="45">
        <v>203.6595</v>
      </c>
      <c r="H6" s="45"/>
      <c r="I6" s="44"/>
      <c r="J6" s="45"/>
      <c r="K6" s="45"/>
    </row>
    <row r="7" spans="1:11" ht="19.5" customHeight="1">
      <c r="A7" s="43">
        <v>2050199</v>
      </c>
      <c r="B7" s="44" t="s">
        <v>111</v>
      </c>
      <c r="C7" s="66">
        <v>261.2796</v>
      </c>
      <c r="D7" s="67">
        <v>227.6796</v>
      </c>
      <c r="E7" s="67">
        <v>33.6</v>
      </c>
      <c r="F7" s="44">
        <f aca="true" t="shared" si="0" ref="F7:F23">G7+H7</f>
        <v>261.2796</v>
      </c>
      <c r="G7" s="46">
        <v>227.6796</v>
      </c>
      <c r="H7" s="46">
        <v>33.6</v>
      </c>
      <c r="I7" s="44"/>
      <c r="J7" s="46"/>
      <c r="K7" s="46"/>
    </row>
    <row r="8" spans="1:11" ht="19.5" customHeight="1">
      <c r="A8" s="47" t="s">
        <v>112</v>
      </c>
      <c r="B8" s="48" t="s">
        <v>113</v>
      </c>
      <c r="C8" s="46">
        <v>8511.0212</v>
      </c>
      <c r="D8" s="46">
        <v>4671.0101</v>
      </c>
      <c r="E8" s="46">
        <v>3840.0111</v>
      </c>
      <c r="F8" s="44">
        <f t="shared" si="0"/>
        <v>8511.021200000001</v>
      </c>
      <c r="G8" s="46">
        <v>4671.0101</v>
      </c>
      <c r="H8" s="46">
        <v>3840.0111</v>
      </c>
      <c r="I8" s="48"/>
      <c r="J8" s="46"/>
      <c r="K8" s="46"/>
    </row>
    <row r="9" spans="1:11" ht="19.5" customHeight="1">
      <c r="A9" s="47">
        <v>2050202</v>
      </c>
      <c r="B9" s="44" t="s">
        <v>114</v>
      </c>
      <c r="C9" s="44">
        <v>30084.4858</v>
      </c>
      <c r="D9" s="46">
        <v>27574.4058</v>
      </c>
      <c r="E9" s="46">
        <v>2510.08</v>
      </c>
      <c r="F9" s="44">
        <f t="shared" si="0"/>
        <v>30084.485800000002</v>
      </c>
      <c r="G9" s="46">
        <v>27574.4058</v>
      </c>
      <c r="H9" s="46">
        <v>2510.08</v>
      </c>
      <c r="I9" s="44"/>
      <c r="J9" s="46"/>
      <c r="K9" s="46"/>
    </row>
    <row r="10" spans="1:11" ht="19.5" customHeight="1">
      <c r="A10" s="47">
        <v>2050203</v>
      </c>
      <c r="B10" s="44" t="s">
        <v>115</v>
      </c>
      <c r="C10" s="67">
        <v>11372.651</v>
      </c>
      <c r="D10" s="67">
        <v>10810.651</v>
      </c>
      <c r="E10" s="67">
        <v>562</v>
      </c>
      <c r="F10" s="44">
        <f t="shared" si="0"/>
        <v>11372.651</v>
      </c>
      <c r="G10" s="46">
        <v>10810.651</v>
      </c>
      <c r="H10" s="46">
        <v>562</v>
      </c>
      <c r="I10" s="44"/>
      <c r="J10" s="46"/>
      <c r="K10" s="46"/>
    </row>
    <row r="11" spans="1:11" ht="19.5" customHeight="1">
      <c r="A11" s="44">
        <v>2050204</v>
      </c>
      <c r="B11" s="44" t="s">
        <v>116</v>
      </c>
      <c r="C11" s="44">
        <v>15318.4988</v>
      </c>
      <c r="D11" s="46">
        <v>13896.8928</v>
      </c>
      <c r="E11" s="46">
        <v>1421.606</v>
      </c>
      <c r="F11" s="44">
        <f t="shared" si="0"/>
        <v>14173.4888</v>
      </c>
      <c r="G11" s="46">
        <v>13896.8928</v>
      </c>
      <c r="H11" s="46">
        <v>276.596</v>
      </c>
      <c r="I11" s="44"/>
      <c r="J11" s="46"/>
      <c r="K11" s="46"/>
    </row>
    <row r="12" spans="1:11" ht="19.5" customHeight="1">
      <c r="A12" s="44">
        <v>2050302</v>
      </c>
      <c r="B12" s="44" t="s">
        <v>117</v>
      </c>
      <c r="C12" s="44">
        <v>4619.0736</v>
      </c>
      <c r="D12" s="46">
        <v>3806.8121</v>
      </c>
      <c r="E12" s="46">
        <v>812.2615</v>
      </c>
      <c r="F12" s="44">
        <f t="shared" si="0"/>
        <v>4562.0736</v>
      </c>
      <c r="G12" s="46">
        <v>3806.8121</v>
      </c>
      <c r="H12" s="46">
        <v>755.2615</v>
      </c>
      <c r="I12" s="44"/>
      <c r="J12" s="46"/>
      <c r="K12" s="46"/>
    </row>
    <row r="13" spans="1:11" ht="19.5" customHeight="1">
      <c r="A13" s="44">
        <v>2050304</v>
      </c>
      <c r="B13" s="44" t="s">
        <v>124</v>
      </c>
      <c r="C13" s="44">
        <v>9.802</v>
      </c>
      <c r="D13" s="46">
        <v>0</v>
      </c>
      <c r="E13" s="46">
        <v>9.802</v>
      </c>
      <c r="F13" s="44">
        <f t="shared" si="0"/>
        <v>9.802</v>
      </c>
      <c r="G13" s="46">
        <v>0</v>
      </c>
      <c r="H13" s="46">
        <v>9.802</v>
      </c>
      <c r="I13" s="44"/>
      <c r="J13" s="46"/>
      <c r="K13" s="46"/>
    </row>
    <row r="14" spans="1:11" ht="19.5" customHeight="1">
      <c r="A14" s="44">
        <v>2050501</v>
      </c>
      <c r="B14" s="44" t="s">
        <v>125</v>
      </c>
      <c r="C14" s="44">
        <v>99.7824</v>
      </c>
      <c r="D14" s="46">
        <v>99.7824</v>
      </c>
      <c r="E14" s="46"/>
      <c r="F14" s="44">
        <f t="shared" si="0"/>
        <v>99.7824</v>
      </c>
      <c r="G14" s="46">
        <v>99.7824</v>
      </c>
      <c r="H14" s="46"/>
      <c r="I14" s="44"/>
      <c r="J14" s="46"/>
      <c r="K14" s="46"/>
    </row>
    <row r="15" spans="1:11" ht="19.5" customHeight="1">
      <c r="A15" s="46">
        <v>2050701</v>
      </c>
      <c r="B15" s="46" t="s">
        <v>118</v>
      </c>
      <c r="C15" s="46">
        <v>872.3141</v>
      </c>
      <c r="D15" s="46">
        <v>731.4141</v>
      </c>
      <c r="E15" s="46">
        <v>140.9</v>
      </c>
      <c r="F15" s="44">
        <f t="shared" si="0"/>
        <v>872.3140999999999</v>
      </c>
      <c r="G15" s="46">
        <v>731.4141</v>
      </c>
      <c r="H15" s="46">
        <v>140.9</v>
      </c>
      <c r="I15" s="46"/>
      <c r="J15" s="46"/>
      <c r="K15" s="46"/>
    </row>
    <row r="16" spans="1:11" ht="19.5" customHeight="1">
      <c r="A16" s="46">
        <v>2050801</v>
      </c>
      <c r="B16" s="46" t="s">
        <v>126</v>
      </c>
      <c r="C16" s="46">
        <v>650.6484</v>
      </c>
      <c r="D16" s="46">
        <v>646.1484</v>
      </c>
      <c r="E16" s="46">
        <v>4.5</v>
      </c>
      <c r="F16" s="44">
        <f t="shared" si="0"/>
        <v>646.1484</v>
      </c>
      <c r="G16" s="46">
        <v>646.1484</v>
      </c>
      <c r="H16" s="46"/>
      <c r="I16" s="46"/>
      <c r="J16" s="46"/>
      <c r="K16" s="46"/>
    </row>
    <row r="17" spans="1:11" ht="19.5" customHeight="1">
      <c r="A17" s="46">
        <v>2059999</v>
      </c>
      <c r="B17" s="46" t="s">
        <v>127</v>
      </c>
      <c r="C17" s="46">
        <v>3365.29</v>
      </c>
      <c r="D17" s="46">
        <v>0</v>
      </c>
      <c r="E17" s="46">
        <v>3365.29</v>
      </c>
      <c r="F17" s="44">
        <f t="shared" si="0"/>
        <v>3365.29</v>
      </c>
      <c r="G17" s="46">
        <v>0</v>
      </c>
      <c r="H17" s="46">
        <v>3365.29</v>
      </c>
      <c r="I17" s="46"/>
      <c r="J17" s="46"/>
      <c r="K17" s="46"/>
    </row>
    <row r="18" spans="1:11" ht="19.5" customHeight="1">
      <c r="A18" s="46">
        <v>2080501</v>
      </c>
      <c r="B18" s="46" t="s">
        <v>119</v>
      </c>
      <c r="C18" s="46">
        <v>231.2336</v>
      </c>
      <c r="D18" s="46">
        <v>231.2336</v>
      </c>
      <c r="E18" s="46"/>
      <c r="F18" s="44">
        <f t="shared" si="0"/>
        <v>231.2336</v>
      </c>
      <c r="G18" s="46">
        <v>231.2336</v>
      </c>
      <c r="H18" s="46"/>
      <c r="I18" s="46"/>
      <c r="J18" s="46"/>
      <c r="K18" s="46"/>
    </row>
    <row r="19" spans="1:11" ht="19.5" customHeight="1">
      <c r="A19" s="46">
        <v>2080502</v>
      </c>
      <c r="B19" s="46" t="s">
        <v>120</v>
      </c>
      <c r="C19" s="46">
        <v>8457.1028</v>
      </c>
      <c r="D19" s="46">
        <v>8457.1028</v>
      </c>
      <c r="E19" s="46"/>
      <c r="F19" s="44">
        <f t="shared" si="0"/>
        <v>8457.1028</v>
      </c>
      <c r="G19" s="46">
        <v>8457.1028</v>
      </c>
      <c r="H19" s="46"/>
      <c r="I19" s="46"/>
      <c r="J19" s="46"/>
      <c r="K19" s="46"/>
    </row>
    <row r="20" spans="1:11" ht="19.5" customHeight="1">
      <c r="A20" s="46">
        <v>2080801</v>
      </c>
      <c r="B20" s="46" t="s">
        <v>128</v>
      </c>
      <c r="C20" s="46">
        <v>337.7883</v>
      </c>
      <c r="D20" s="46">
        <v>337.7883</v>
      </c>
      <c r="E20" s="46"/>
      <c r="F20" s="44">
        <f t="shared" si="0"/>
        <v>337.7883</v>
      </c>
      <c r="G20" s="46">
        <v>337.7883</v>
      </c>
      <c r="H20" s="46"/>
      <c r="I20" s="46"/>
      <c r="J20" s="46"/>
      <c r="K20" s="46"/>
    </row>
    <row r="21" spans="1:11" ht="19.5" customHeight="1">
      <c r="A21" s="46">
        <v>2100501</v>
      </c>
      <c r="B21" s="46" t="s">
        <v>121</v>
      </c>
      <c r="C21" s="46">
        <v>19.7168</v>
      </c>
      <c r="D21" s="68">
        <v>19.7168</v>
      </c>
      <c r="E21" s="46"/>
      <c r="F21" s="44">
        <f t="shared" si="0"/>
        <v>19.7168</v>
      </c>
      <c r="G21" s="46">
        <v>19.7168</v>
      </c>
      <c r="H21" s="46"/>
      <c r="I21" s="46"/>
      <c r="J21" s="46"/>
      <c r="K21" s="46"/>
    </row>
    <row r="22" spans="1:11" ht="19.5" customHeight="1">
      <c r="A22" s="46">
        <v>2100502</v>
      </c>
      <c r="B22" s="46" t="s">
        <v>122</v>
      </c>
      <c r="C22" s="66">
        <v>2569.2172</v>
      </c>
      <c r="D22" s="67">
        <v>2569.2172</v>
      </c>
      <c r="E22" s="46"/>
      <c r="F22" s="44">
        <f t="shared" si="0"/>
        <v>2569.2172</v>
      </c>
      <c r="G22" s="46">
        <v>2569.2172</v>
      </c>
      <c r="H22" s="46"/>
      <c r="I22" s="46"/>
      <c r="J22" s="46"/>
      <c r="K22" s="46"/>
    </row>
    <row r="23" spans="1:11" ht="19.5" customHeight="1">
      <c r="A23" s="46">
        <v>2100503</v>
      </c>
      <c r="B23" s="46" t="s">
        <v>123</v>
      </c>
      <c r="C23" s="46">
        <v>3.3761</v>
      </c>
      <c r="D23" s="68">
        <v>3.3761</v>
      </c>
      <c r="E23" s="46"/>
      <c r="F23" s="44">
        <f t="shared" si="0"/>
        <v>3.3761</v>
      </c>
      <c r="G23" s="46">
        <v>3.3761</v>
      </c>
      <c r="H23" s="46"/>
      <c r="I23" s="46"/>
      <c r="J23" s="46"/>
      <c r="K23" s="46"/>
    </row>
    <row r="24" spans="1:11" ht="19.5" customHeight="1">
      <c r="A24" s="76" t="s">
        <v>2</v>
      </c>
      <c r="B24" s="76"/>
      <c r="C24" s="49">
        <f aca="true" t="shared" si="1" ref="C24:H24">SUM(C6:C23)</f>
        <v>86986.9412</v>
      </c>
      <c r="D24" s="49">
        <f t="shared" si="1"/>
        <v>74286.89059999998</v>
      </c>
      <c r="E24" s="49">
        <f t="shared" si="1"/>
        <v>12700.050599999999</v>
      </c>
      <c r="F24" s="49">
        <f t="shared" si="1"/>
        <v>85780.43119999999</v>
      </c>
      <c r="G24" s="49">
        <f t="shared" si="1"/>
        <v>74286.89059999998</v>
      </c>
      <c r="H24" s="49">
        <f t="shared" si="1"/>
        <v>11493.540599999998</v>
      </c>
      <c r="I24" s="49"/>
      <c r="J24" s="46"/>
      <c r="K24" s="46"/>
    </row>
    <row r="25" spans="1:11" ht="19.5" customHeight="1">
      <c r="A25" s="50"/>
      <c r="B25" s="50"/>
      <c r="C25" s="50"/>
      <c r="D25" s="51"/>
      <c r="E25" s="51"/>
      <c r="F25" s="50"/>
      <c r="G25" s="51"/>
      <c r="H25" s="51"/>
      <c r="I25" s="50"/>
      <c r="J25" s="51"/>
      <c r="K25" s="51"/>
    </row>
    <row r="26" spans="1:11" ht="19.5" customHeight="1">
      <c r="A26" s="75" t="s">
        <v>94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</row>
  </sheetData>
  <sheetProtection/>
  <mergeCells count="8">
    <mergeCell ref="A2:K2"/>
    <mergeCell ref="B4:B5"/>
    <mergeCell ref="A4:A5"/>
    <mergeCell ref="A26:K26"/>
    <mergeCell ref="A24:B24"/>
    <mergeCell ref="F4:H4"/>
    <mergeCell ref="I4:K4"/>
    <mergeCell ref="C4:E4"/>
  </mergeCells>
  <printOptions horizontalCentered="1"/>
  <pageMargins left="0.35433070866141736" right="0.35433070866141736" top="0.56" bottom="0.43" header="0.31496062992125984" footer="0.31496062992125984"/>
  <pageSetup horizontalDpi="600" verticalDpi="600" orientation="landscape" paperSize="9" scale="95" r:id="rId1"/>
  <headerFooter alignWithMargins="0">
    <oddFooter>&amp;C&amp;10&amp;P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58"/>
  <sheetViews>
    <sheetView zoomScalePageLayoutView="0" workbookViewId="0" topLeftCell="A1">
      <pane ySplit="4" topLeftCell="BM41" activePane="bottomLeft" state="frozen"/>
      <selection pane="topLeft" activeCell="C6" sqref="C6"/>
      <selection pane="bottomLeft" activeCell="H36" sqref="H36"/>
    </sheetView>
  </sheetViews>
  <sheetFormatPr defaultColWidth="9.33203125" defaultRowHeight="15.75" customHeight="1"/>
  <cols>
    <col min="1" max="1" width="55.83203125" style="0" customWidth="1"/>
    <col min="2" max="2" width="40.83203125" style="0" customWidth="1"/>
  </cols>
  <sheetData>
    <row r="1" spans="1:2" ht="15.75" customHeight="1">
      <c r="A1" s="16" t="s">
        <v>86</v>
      </c>
      <c r="B1" s="3"/>
    </row>
    <row r="2" spans="1:2" ht="15.75" customHeight="1">
      <c r="A2" s="78" t="s">
        <v>96</v>
      </c>
      <c r="B2" s="78"/>
    </row>
    <row r="3" spans="1:2" ht="15.75" customHeight="1">
      <c r="A3" s="4"/>
      <c r="B3" s="15" t="s">
        <v>87</v>
      </c>
    </row>
    <row r="4" spans="1:2" ht="15.75" customHeight="1">
      <c r="A4" s="21" t="s">
        <v>101</v>
      </c>
      <c r="B4" s="21" t="s">
        <v>102</v>
      </c>
    </row>
    <row r="5" spans="1:2" ht="15.75" customHeight="1">
      <c r="A5" s="22" t="s">
        <v>33</v>
      </c>
      <c r="B5" s="71">
        <v>38510.4868</v>
      </c>
    </row>
    <row r="6" spans="1:2" ht="15.75" customHeight="1">
      <c r="A6" s="22" t="s">
        <v>34</v>
      </c>
      <c r="B6" s="71">
        <v>5797.0392</v>
      </c>
    </row>
    <row r="7" spans="1:2" ht="15.75" customHeight="1">
      <c r="A7" s="22" t="s">
        <v>35</v>
      </c>
      <c r="B7" s="71">
        <v>2604.2599</v>
      </c>
    </row>
    <row r="8" spans="1:2" ht="15.75" customHeight="1">
      <c r="A8" s="22" t="s">
        <v>36</v>
      </c>
      <c r="B8" s="71">
        <v>1.1521</v>
      </c>
    </row>
    <row r="9" spans="1:2" ht="15.75" customHeight="1">
      <c r="A9" s="22" t="s">
        <v>37</v>
      </c>
      <c r="B9" s="71">
        <v>5299.7664</v>
      </c>
    </row>
    <row r="10" spans="1:2" ht="15.75" customHeight="1">
      <c r="A10" s="22" t="s">
        <v>38</v>
      </c>
      <c r="B10" s="71"/>
    </row>
    <row r="11" spans="1:2" ht="15.75" customHeight="1">
      <c r="A11" s="22" t="s">
        <v>39</v>
      </c>
      <c r="B11" s="71"/>
    </row>
    <row r="12" spans="1:2" ht="15.75" customHeight="1">
      <c r="A12" s="22" t="s">
        <v>40</v>
      </c>
      <c r="B12" s="71">
        <v>22027.2051</v>
      </c>
    </row>
    <row r="13" spans="1:2" ht="15.75" customHeight="1">
      <c r="A13" s="22" t="s">
        <v>41</v>
      </c>
      <c r="B13" s="71">
        <v>2781.0641</v>
      </c>
    </row>
    <row r="14" spans="1:2" ht="15.75" customHeight="1">
      <c r="A14" s="22" t="s">
        <v>42</v>
      </c>
      <c r="B14" s="71">
        <v>9987.964</v>
      </c>
    </row>
    <row r="15" spans="1:2" ht="15.75" customHeight="1">
      <c r="A15" s="22" t="s">
        <v>43</v>
      </c>
      <c r="B15" s="71">
        <v>1451.1312</v>
      </c>
    </row>
    <row r="16" spans="1:2" ht="15.75" customHeight="1">
      <c r="A16" s="22" t="s">
        <v>44</v>
      </c>
      <c r="B16" s="71">
        <v>16.905</v>
      </c>
    </row>
    <row r="17" spans="1:2" ht="15.75" customHeight="1">
      <c r="A17" s="22" t="s">
        <v>45</v>
      </c>
      <c r="B17" s="71">
        <v>591.2916</v>
      </c>
    </row>
    <row r="18" spans="1:2" ht="15.75" customHeight="1">
      <c r="A18" s="22" t="s">
        <v>46</v>
      </c>
      <c r="B18" s="71">
        <v>173.163</v>
      </c>
    </row>
    <row r="19" spans="1:2" ht="15.75" customHeight="1">
      <c r="A19" s="22" t="s">
        <v>47</v>
      </c>
      <c r="B19" s="71">
        <v>129.4</v>
      </c>
    </row>
    <row r="20" spans="1:2" ht="15.75" customHeight="1">
      <c r="A20" s="22" t="s">
        <v>48</v>
      </c>
      <c r="B20" s="71">
        <v>42.9703</v>
      </c>
    </row>
    <row r="21" spans="1:2" ht="15.75" customHeight="1">
      <c r="A21" s="22" t="s">
        <v>49</v>
      </c>
      <c r="B21" s="71">
        <v>1043.0445</v>
      </c>
    </row>
    <row r="22" spans="1:2" ht="15.75" customHeight="1">
      <c r="A22" s="22" t="s">
        <v>50</v>
      </c>
      <c r="B22" s="71">
        <v>44.8</v>
      </c>
    </row>
    <row r="23" spans="1:2" ht="15.75" customHeight="1">
      <c r="A23" s="22" t="s">
        <v>51</v>
      </c>
      <c r="B23" s="71">
        <v>1.2</v>
      </c>
    </row>
    <row r="24" spans="1:2" ht="15.75" customHeight="1">
      <c r="A24" s="22" t="s">
        <v>52</v>
      </c>
      <c r="B24" s="71">
        <v>257.281</v>
      </c>
    </row>
    <row r="25" spans="1:2" ht="15.75" customHeight="1">
      <c r="A25" s="22" t="s">
        <v>53</v>
      </c>
      <c r="B25" s="71">
        <v>107.375</v>
      </c>
    </row>
    <row r="26" spans="1:2" ht="15.75" customHeight="1">
      <c r="A26" s="22" t="s">
        <v>54</v>
      </c>
      <c r="B26" s="71">
        <v>170.7486</v>
      </c>
    </row>
    <row r="27" spans="1:2" ht="15.75" customHeight="1">
      <c r="A27" s="22" t="s">
        <v>55</v>
      </c>
      <c r="B27" s="71">
        <v>9.6</v>
      </c>
    </row>
    <row r="28" spans="1:2" ht="15.75" customHeight="1">
      <c r="A28" s="22" t="s">
        <v>56</v>
      </c>
      <c r="B28" s="71">
        <v>1357.439</v>
      </c>
    </row>
    <row r="29" spans="1:2" ht="15.75" customHeight="1">
      <c r="A29" s="22" t="s">
        <v>57</v>
      </c>
      <c r="B29" s="71">
        <v>0.5</v>
      </c>
    </row>
    <row r="30" spans="1:2" ht="15.75" customHeight="1">
      <c r="A30" s="22" t="s">
        <v>58</v>
      </c>
      <c r="B30" s="71">
        <v>2936.3051</v>
      </c>
    </row>
    <row r="31" spans="1:2" ht="15.75" customHeight="1">
      <c r="A31" s="22" t="s">
        <v>59</v>
      </c>
      <c r="B31" s="71">
        <v>553.084</v>
      </c>
    </row>
    <row r="32" spans="1:2" ht="15.75" customHeight="1">
      <c r="A32" s="22" t="s">
        <v>60</v>
      </c>
      <c r="B32" s="71">
        <v>53.7</v>
      </c>
    </row>
    <row r="33" spans="1:2" ht="15.75" customHeight="1">
      <c r="A33" s="22" t="s">
        <v>61</v>
      </c>
      <c r="B33" s="71"/>
    </row>
    <row r="34" spans="1:2" ht="15.75" customHeight="1">
      <c r="A34" s="22" t="s">
        <v>62</v>
      </c>
      <c r="B34" s="71">
        <v>543.4722</v>
      </c>
    </row>
    <row r="35" spans="1:2" ht="15.75" customHeight="1">
      <c r="A35" s="22" t="s">
        <v>63</v>
      </c>
      <c r="B35" s="71">
        <v>25077.9217</v>
      </c>
    </row>
    <row r="36" spans="1:2" ht="15.75" customHeight="1">
      <c r="A36" s="22" t="s">
        <v>64</v>
      </c>
      <c r="B36" s="71">
        <v>78.5724</v>
      </c>
    </row>
    <row r="37" spans="1:2" ht="15.75" customHeight="1">
      <c r="A37" s="22" t="s">
        <v>65</v>
      </c>
      <c r="B37" s="71">
        <v>7706.518</v>
      </c>
    </row>
    <row r="38" spans="1:2" ht="15.75" customHeight="1">
      <c r="A38" s="22" t="s">
        <v>66</v>
      </c>
      <c r="B38" s="57"/>
    </row>
    <row r="39" spans="1:2" ht="15.75" customHeight="1">
      <c r="A39" s="22" t="s">
        <v>67</v>
      </c>
      <c r="B39" s="71">
        <v>1.956</v>
      </c>
    </row>
    <row r="40" spans="1:2" ht="15.75" customHeight="1">
      <c r="A40" s="22" t="s">
        <v>68</v>
      </c>
      <c r="B40" s="71">
        <v>338.1555</v>
      </c>
    </row>
    <row r="41" spans="1:2" ht="15.75" customHeight="1">
      <c r="A41" s="22" t="s">
        <v>69</v>
      </c>
      <c r="B41" s="71"/>
    </row>
    <row r="42" spans="1:2" ht="15.75" customHeight="1">
      <c r="A42" s="22" t="s">
        <v>70</v>
      </c>
      <c r="B42" s="71">
        <v>54</v>
      </c>
    </row>
    <row r="43" spans="1:2" ht="15.75" customHeight="1">
      <c r="A43" s="22" t="s">
        <v>71</v>
      </c>
      <c r="B43" s="57"/>
    </row>
    <row r="44" spans="1:2" ht="15.75" customHeight="1">
      <c r="A44" s="22" t="s">
        <v>72</v>
      </c>
      <c r="B44" s="71">
        <v>8394.9389</v>
      </c>
    </row>
    <row r="45" spans="1:2" ht="15.75" customHeight="1">
      <c r="A45" s="22" t="s">
        <v>73</v>
      </c>
      <c r="B45" s="57"/>
    </row>
    <row r="46" spans="1:2" ht="15.75" customHeight="1">
      <c r="A46" s="22" t="s">
        <v>74</v>
      </c>
      <c r="B46" s="71">
        <v>3800.9737</v>
      </c>
    </row>
    <row r="47" spans="1:2" ht="15.75" customHeight="1">
      <c r="A47" s="22" t="s">
        <v>75</v>
      </c>
      <c r="B47" s="71">
        <v>3800.9737</v>
      </c>
    </row>
    <row r="48" spans="1:2" ht="15.75" customHeight="1">
      <c r="A48" s="22" t="s">
        <v>76</v>
      </c>
      <c r="B48" s="71"/>
    </row>
    <row r="49" spans="1:2" ht="15.75" customHeight="1">
      <c r="A49" s="22" t="s">
        <v>77</v>
      </c>
      <c r="B49" s="71">
        <v>901.8335</v>
      </c>
    </row>
    <row r="50" spans="1:2" ht="15.75" customHeight="1">
      <c r="A50" s="22" t="s">
        <v>78</v>
      </c>
      <c r="B50" s="57"/>
    </row>
    <row r="51" spans="1:2" ht="15.75" customHeight="1">
      <c r="A51" s="22" t="s">
        <v>79</v>
      </c>
      <c r="B51" s="57"/>
    </row>
    <row r="52" spans="1:2" ht="15.75" customHeight="1">
      <c r="A52" s="22" t="s">
        <v>80</v>
      </c>
      <c r="B52" s="57"/>
    </row>
    <row r="53" spans="1:2" ht="15.75" customHeight="1">
      <c r="A53" s="22" t="s">
        <v>81</v>
      </c>
      <c r="B53" s="57"/>
    </row>
    <row r="54" spans="1:2" ht="15.75" customHeight="1">
      <c r="A54" s="22" t="s">
        <v>82</v>
      </c>
      <c r="B54" s="71">
        <v>710.5181</v>
      </c>
    </row>
    <row r="55" spans="1:2" ht="15.75" customHeight="1">
      <c r="A55" s="22" t="s">
        <v>81</v>
      </c>
      <c r="B55" s="71">
        <v>527.7551</v>
      </c>
    </row>
    <row r="56" spans="1:2" ht="15.75" customHeight="1">
      <c r="A56" s="22" t="s">
        <v>83</v>
      </c>
      <c r="B56" s="57"/>
    </row>
    <row r="57" spans="1:2" ht="15.75" customHeight="1">
      <c r="A57" s="22" t="s">
        <v>84</v>
      </c>
      <c r="B57" s="57"/>
    </row>
    <row r="58" spans="1:2" ht="15.75" customHeight="1">
      <c r="A58" s="21" t="s">
        <v>17</v>
      </c>
      <c r="B58" s="71">
        <f>B5+B14+B35+B54</f>
        <v>74286.8906</v>
      </c>
    </row>
  </sheetData>
  <sheetProtection/>
  <mergeCells count="1">
    <mergeCell ref="A2:B2"/>
  </mergeCells>
  <printOptions horizontalCentered="1"/>
  <pageMargins left="0.7086614173228347" right="0.7086614173228347" top="0.35" bottom="0.17" header="0.31496062992125984" footer="0.31496062992125984"/>
  <pageSetup horizontalDpi="600" verticalDpi="600" orientation="portrait" paperSize="9" scale="85" r:id="rId1"/>
  <headerFooter alignWithMargins="0">
    <oddFooter>&amp;C&amp;10&amp;P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8" sqref="B8"/>
    </sheetView>
  </sheetViews>
  <sheetFormatPr defaultColWidth="9.33203125" defaultRowHeight="11.25"/>
  <cols>
    <col min="1" max="1" width="65.83203125" style="0" customWidth="1"/>
    <col min="2" max="2" width="40.83203125" style="0" customWidth="1"/>
  </cols>
  <sheetData>
    <row r="1" spans="1:6" ht="18" customHeight="1">
      <c r="A1" s="17" t="s">
        <v>100</v>
      </c>
      <c r="B1" s="5"/>
      <c r="C1" s="5"/>
      <c r="D1" s="5"/>
      <c r="E1" s="5"/>
      <c r="F1" s="5"/>
    </row>
    <row r="2" spans="1:6" ht="30" customHeight="1">
      <c r="A2" s="79" t="s">
        <v>95</v>
      </c>
      <c r="B2" s="79"/>
      <c r="C2" s="6"/>
      <c r="D2" s="7"/>
      <c r="E2" s="7"/>
      <c r="F2" s="7"/>
    </row>
    <row r="3" spans="1:6" ht="18" customHeight="1">
      <c r="A3" s="52"/>
      <c r="B3" s="18" t="s">
        <v>87</v>
      </c>
      <c r="C3" s="8"/>
      <c r="D3" s="8"/>
      <c r="E3" s="8"/>
      <c r="F3" s="8"/>
    </row>
    <row r="4" spans="1:6" ht="34.5" customHeight="1">
      <c r="A4" s="19" t="s">
        <v>97</v>
      </c>
      <c r="B4" s="19" t="s">
        <v>98</v>
      </c>
      <c r="C4" s="5"/>
      <c r="D4" s="5"/>
      <c r="E4" s="5"/>
      <c r="F4" s="5"/>
    </row>
    <row r="5" spans="1:6" ht="34.5" customHeight="1">
      <c r="A5" s="19" t="s">
        <v>99</v>
      </c>
      <c r="B5" s="69">
        <f>B6+B7+B8</f>
        <v>233.4677</v>
      </c>
      <c r="C5" s="5"/>
      <c r="D5" s="5"/>
      <c r="E5" s="5"/>
      <c r="F5" s="5"/>
    </row>
    <row r="6" spans="1:6" ht="34.5" customHeight="1">
      <c r="A6" s="20" t="s">
        <v>29</v>
      </c>
      <c r="B6" s="70">
        <v>5</v>
      </c>
      <c r="C6" s="5"/>
      <c r="D6" s="5"/>
      <c r="E6" s="5"/>
      <c r="F6" s="9"/>
    </row>
    <row r="7" spans="1:6" ht="34.5" customHeight="1">
      <c r="A7" s="20" t="s">
        <v>30</v>
      </c>
      <c r="B7" s="70">
        <v>166.9486</v>
      </c>
      <c r="C7" s="5"/>
      <c r="D7" s="5"/>
      <c r="E7" s="5"/>
      <c r="F7" s="5"/>
    </row>
    <row r="8" spans="1:6" ht="34.5" customHeight="1">
      <c r="A8" s="20" t="s">
        <v>31</v>
      </c>
      <c r="B8" s="70">
        <v>61.5191</v>
      </c>
      <c r="C8" s="5"/>
      <c r="D8" s="5"/>
      <c r="E8" s="5"/>
      <c r="F8" s="5"/>
    </row>
    <row r="9" spans="1:6" ht="34.5" customHeight="1">
      <c r="A9" s="53" t="s">
        <v>108</v>
      </c>
      <c r="B9" s="70">
        <v>61.51910000000001</v>
      </c>
      <c r="C9" s="5"/>
      <c r="D9" s="5"/>
      <c r="E9" s="5"/>
      <c r="F9" s="5"/>
    </row>
    <row r="10" spans="1:6" ht="34.5" customHeight="1">
      <c r="A10" s="53" t="s">
        <v>109</v>
      </c>
      <c r="B10" s="20"/>
      <c r="C10" s="5"/>
      <c r="D10" s="5"/>
      <c r="E10" s="5"/>
      <c r="F10" s="5"/>
    </row>
  </sheetData>
  <sheetProtection/>
  <mergeCells count="1">
    <mergeCell ref="A2:B2"/>
  </mergeCells>
  <printOptions horizontalCentered="1"/>
  <pageMargins left="0.7086614173228347" right="0.7086614173228347" top="1.1811023622047245" bottom="0.7480314960629921" header="0.31496062992125984" footer="0.31496062992125984"/>
  <pageSetup horizontalDpi="600" verticalDpi="600" orientation="portrait" paperSize="9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2015-04-08T01:50:06Z</cp:lastPrinted>
  <dcterms:created xsi:type="dcterms:W3CDTF">2013-07-15T08:28:55Z</dcterms:created>
  <dcterms:modified xsi:type="dcterms:W3CDTF">2015-04-15T08:47:15Z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527712</vt:i4>
  </property>
</Properties>
</file>